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440" windowHeight="12240" activeTab="2"/>
  </bookViews>
  <sheets>
    <sheet name="Edo Ingresos y Egresos Julio " sheetId="2" r:id="rId1"/>
    <sheet name="Edo Ingresos y Egresos Agosto " sheetId="3" r:id="rId2"/>
    <sheet name="Edo. Ingresos y Egresos Sept." sheetId="4" r:id="rId3"/>
  </sheets>
  <definedNames>
    <definedName name="_xlnm.Print_Area" localSheetId="1">'Edo Ingresos y Egresos Agosto '!$A$1:$L$79</definedName>
    <definedName name="_xlnm.Print_Area" localSheetId="0">'Edo Ingresos y Egresos Julio '!$A$1:$L$79</definedName>
    <definedName name="_xlnm.Print_Area" localSheetId="2">'Edo. Ingresos y Egresos Sept.'!$A$1:$L$79</definedName>
    <definedName name="AS2DocOpenMode" hidden="1">"AS2DocumentEdit"</definedName>
  </definedNames>
  <calcPr calcId="144525"/>
</workbook>
</file>

<file path=xl/calcChain.xml><?xml version="1.0" encoding="utf-8"?>
<calcChain xmlns="http://schemas.openxmlformats.org/spreadsheetml/2006/main">
  <c r="F83" i="4" l="1"/>
  <c r="F83" i="3"/>
</calcChain>
</file>

<file path=xl/sharedStrings.xml><?xml version="1.0" encoding="utf-8"?>
<sst xmlns="http://schemas.openxmlformats.org/spreadsheetml/2006/main" count="234" uniqueCount="80">
  <si>
    <t>UNIVERSIDAD AUTONOMA DE CHIHUAHUA</t>
  </si>
  <si>
    <t>COMPARATIVO DEL MES POR FONDOS</t>
  </si>
  <si>
    <t xml:space="preserve"> AL 30 DE SEPTIEMBRE DE 2014</t>
  </si>
  <si>
    <t>SEPTIEMBRE</t>
  </si>
  <si>
    <t>ACUMULADO SEPTIEMBRE</t>
  </si>
  <si>
    <t>INCP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</si>
  <si>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</si>
  <si>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</si>
  <si>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</si>
  <si>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</si>
  <si>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</si>
  <si>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</si>
  <si>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</si>
  <si>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</si>
  <si>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FAM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</si>
  <si>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</si>
  <si>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</si>
  <si>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</si>
  <si>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</si>
  <si>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</si>
  <si>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</si>
  <si>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</si>
  <si>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</si>
  <si>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</si>
  <si>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</si>
  <si>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</si>
  <si>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</si>
  <si>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</si>
  <si>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</si>
  <si>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</si>
  <si>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</si>
  <si>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</si>
  <si>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</si>
  <si>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</si>
  <si>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</si>
  <si>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</si>
  <si>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</si>
  <si>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</si>
  <si>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</si>
  <si>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</si>
  <si>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</si>
  <si>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</si>
  <si>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</si>
  <si>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</si>
  <si>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</si>
  <si>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</si>
  <si>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</si>
  <si>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</si>
  <si>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</si>
  <si>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</si>
  <si>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</si>
  <si>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</si>
  <si>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</si>
  <si>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</si>
  <si>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</si>
  <si>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</si>
  <si>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</si>
  <si>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</si>
  <si>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</si>
  <si>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</si>
  <si>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</si>
  <si>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</si>
  <si>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</si>
  <si>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</si>
  <si>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</si>
  <si>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</si>
  <si>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</si>
  <si>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</si>
  <si>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</si>
  <si>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</si>
  <si>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>(DEFICIT) / REMANENTE</t>
  </si>
  <si>
    <t>***Nota, Las cantidades del Ejercicio 2013 estan actualizadas con INPC Septiembre 2014 (113.939) vs Septiembre 2013 (109.328) = 1.0422</t>
  </si>
  <si>
    <t xml:space="preserve"> AL 31 DE JULIO DE 2014</t>
  </si>
  <si>
    <t>JULIO</t>
  </si>
  <si>
    <t>ACUMULADO JULIO</t>
  </si>
  <si>
    <t>***Nota, Las cantidades del Ejercicio 2013 estan actualizadas con INPC Julio 2014 (113.032) vs Julio 2013 (108.609) = 1.0407</t>
  </si>
  <si>
    <t xml:space="preserve"> AL 31 DE AGOSTO DE 2014</t>
  </si>
  <si>
    <t>AGOSTO</t>
  </si>
  <si>
    <t>ACUMULADO AGOSTO</t>
  </si>
  <si>
    <t>***Nota, Las cantidades del Ejercicio 2013 estan actualizadas con INPC Agosto 2014 (113.438) vs Agosto 2013 (108.918) = 1.0415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</si>
</sst>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* #,##0_);_(* \(#,##0\);_(* &quot;-&quot;??_);_(@_)"/>
    <numFmt numFmtId="169" formatCode="_-&quot;$&quot;* #,##0_-;\-&quot;$&quot;* #,##0_-;_-&quot;$&quot;* &quot;-&quot;??_-;_-@_-"/>
    <numFmt numFmtId="170" formatCode="0.000"/>
    <numFmt numFmtId="171" formatCode="0.0000"/>
    <numFmt numFmtId="172" formatCode="_-* #,##0_-;\-* #,##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9"/>
      <color rgb="FFFF000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0" fillId="0" borderId="3" xfId="0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7" xfId="0" applyBorder="1"/>
    <xf numFmtId="0" fontId="5" fillId="0" borderId="3" xfId="0" applyFont="1" applyBorder="1"/>
    <xf numFmtId="0" fontId="5" fillId="0" borderId="0" xfId="0" applyFont="1" applyBorder="1"/>
    <xf numFmtId="0" fontId="6" fillId="0" borderId="9" xfId="1" applyNumberFormat="1" applyFont="1" applyBorder="1" applyAlignment="1">
      <alignment horizontal="center"/>
    </xf>
    <xf numFmtId="0" fontId="6" fillId="0" borderId="9" xfId="1" applyNumberFormat="1" applyFont="1" applyFill="1" applyBorder="1" applyAlignment="1">
      <alignment horizontal="center"/>
    </xf>
    <xf numFmtId="0" fontId="6" fillId="0" borderId="10" xfId="1" applyNumberFormat="1" applyFont="1" applyBorder="1" applyAlignment="1">
      <alignment horizontal="center"/>
    </xf>
    <xf numFmtId="0" fontId="6" fillId="0" borderId="11" xfId="1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0" applyFont="1"/>
    <xf numFmtId="0" fontId="8" fillId="0" borderId="3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3" fontId="9" fillId="0" borderId="12" xfId="1" applyNumberFormat="1" applyFont="1" applyBorder="1"/>
    <xf numFmtId="3" fontId="9" fillId="0" borderId="13" xfId="1" applyNumberFormat="1" applyFont="1" applyBorder="1"/>
    <xf numFmtId="3" fontId="9" fillId="0" borderId="14" xfId="1" applyNumberFormat="1" applyFont="1" applyBorder="1"/>
    <xf numFmtId="3" fontId="9" fillId="0" borderId="15" xfId="1" applyNumberFormat="1" applyFont="1" applyBorder="1"/>
    <xf numFmtId="3" fontId="9" fillId="0" borderId="3" xfId="1" applyNumberFormat="1" applyFont="1" applyBorder="1"/>
    <xf numFmtId="3" fontId="9" fillId="0" borderId="16" xfId="1" applyNumberFormat="1" applyFont="1" applyBorder="1"/>
    <xf numFmtId="3" fontId="9" fillId="0" borderId="17" xfId="1" applyNumberFormat="1" applyFont="1" applyBorder="1"/>
    <xf numFmtId="0" fontId="10" fillId="0" borderId="0" xfId="0" applyFont="1"/>
    <xf numFmtId="0" fontId="4" fillId="0" borderId="3" xfId="0" applyFont="1" applyBorder="1"/>
    <xf numFmtId="0" fontId="4" fillId="0" borderId="0" xfId="0" applyFont="1" applyBorder="1"/>
    <xf numFmtId="166" fontId="9" fillId="0" borderId="18" xfId="2" applyNumberFormat="1" applyFont="1" applyBorder="1"/>
    <xf numFmtId="167" fontId="9" fillId="0" borderId="19" xfId="1" applyNumberFormat="1" applyFont="1" applyFill="1" applyBorder="1"/>
    <xf numFmtId="166" fontId="9" fillId="0" borderId="16" xfId="2" applyNumberFormat="1" applyFont="1" applyBorder="1"/>
    <xf numFmtId="166" fontId="9" fillId="0" borderId="20" xfId="2" applyNumberFormat="1" applyFont="1" applyBorder="1"/>
    <xf numFmtId="166" fontId="9" fillId="0" borderId="3" xfId="2" applyNumberFormat="1" applyFont="1" applyBorder="1"/>
    <xf numFmtId="166" fontId="9" fillId="0" borderId="17" xfId="2" applyNumberFormat="1" applyFont="1" applyBorder="1"/>
    <xf numFmtId="168" fontId="0" fillId="0" borderId="0" xfId="1" applyNumberFormat="1" applyFont="1"/>
    <xf numFmtId="168" fontId="0" fillId="0" borderId="0" xfId="0" applyNumberFormat="1"/>
    <xf numFmtId="168" fontId="9" fillId="0" borderId="18" xfId="1" applyNumberFormat="1" applyFont="1" applyBorder="1"/>
    <xf numFmtId="168" fontId="9" fillId="0" borderId="18" xfId="1" applyNumberFormat="1" applyFont="1" applyFill="1" applyBorder="1"/>
    <xf numFmtId="168" fontId="9" fillId="0" borderId="20" xfId="1" applyNumberFormat="1" applyFont="1" applyBorder="1"/>
    <xf numFmtId="168" fontId="9" fillId="0" borderId="3" xfId="1" applyNumberFormat="1" applyFont="1" applyBorder="1"/>
    <xf numFmtId="168" fontId="9" fillId="0" borderId="16" xfId="1" applyNumberFormat="1" applyFont="1" applyBorder="1"/>
    <xf numFmtId="168" fontId="9" fillId="0" borderId="17" xfId="1" applyNumberFormat="1" applyFont="1" applyBorder="1"/>
    <xf numFmtId="168" fontId="9" fillId="0" borderId="21" xfId="1" applyNumberFormat="1" applyFont="1" applyBorder="1"/>
    <xf numFmtId="164" fontId="9" fillId="0" borderId="16" xfId="1" applyFont="1" applyBorder="1"/>
    <xf numFmtId="168" fontId="9" fillId="0" borderId="22" xfId="1" applyNumberFormat="1" applyFont="1" applyBorder="1"/>
    <xf numFmtId="168" fontId="9" fillId="0" borderId="23" xfId="1" applyNumberFormat="1" applyFont="1" applyBorder="1"/>
    <xf numFmtId="3" fontId="11" fillId="0" borderId="24" xfId="1" applyNumberFormat="1" applyFont="1" applyBorder="1"/>
    <xf numFmtId="168" fontId="11" fillId="0" borderId="24" xfId="1" applyNumberFormat="1" applyFont="1" applyFill="1" applyBorder="1"/>
    <xf numFmtId="3" fontId="11" fillId="0" borderId="25" xfId="1" applyNumberFormat="1" applyFont="1" applyBorder="1"/>
    <xf numFmtId="168" fontId="11" fillId="0" borderId="22" xfId="1" applyNumberFormat="1" applyFont="1" applyBorder="1"/>
    <xf numFmtId="3" fontId="11" fillId="0" borderId="26" xfId="1" applyNumberFormat="1" applyFont="1" applyBorder="1"/>
    <xf numFmtId="168" fontId="11" fillId="0" borderId="23" xfId="1" applyNumberFormat="1" applyFont="1" applyBorder="1"/>
    <xf numFmtId="166" fontId="9" fillId="0" borderId="16" xfId="2" applyNumberFormat="1" applyFont="1" applyFill="1" applyBorder="1"/>
    <xf numFmtId="3" fontId="9" fillId="0" borderId="18" xfId="1" applyNumberFormat="1" applyFont="1" applyBorder="1"/>
    <xf numFmtId="168" fontId="9" fillId="0" borderId="16" xfId="1" applyNumberFormat="1" applyFont="1" applyFill="1" applyBorder="1"/>
    <xf numFmtId="3" fontId="9" fillId="0" borderId="18" xfId="1" applyNumberFormat="1" applyFont="1" applyFill="1" applyBorder="1"/>
    <xf numFmtId="3" fontId="9" fillId="0" borderId="16" xfId="1" applyNumberFormat="1" applyFont="1" applyFill="1" applyBorder="1"/>
    <xf numFmtId="168" fontId="9" fillId="0" borderId="20" xfId="1" applyNumberFormat="1" applyFont="1" applyFill="1" applyBorder="1"/>
    <xf numFmtId="164" fontId="0" fillId="0" borderId="0" xfId="1" applyFont="1"/>
    <xf numFmtId="3" fontId="0" fillId="0" borderId="0" xfId="0" applyNumberFormat="1"/>
    <xf numFmtId="4" fontId="0" fillId="0" borderId="0" xfId="0" applyNumberFormat="1"/>
    <xf numFmtId="168" fontId="11" fillId="0" borderId="20" xfId="1" applyNumberFormat="1" applyFont="1" applyBorder="1"/>
    <xf numFmtId="168" fontId="11" fillId="0" borderId="17" xfId="1" applyNumberFormat="1" applyFont="1" applyBorder="1"/>
    <xf numFmtId="166" fontId="5" fillId="2" borderId="24" xfId="2" applyNumberFormat="1" applyFont="1" applyFill="1" applyBorder="1"/>
    <xf numFmtId="166" fontId="5" fillId="2" borderId="25" xfId="2" applyNumberFormat="1" applyFont="1" applyFill="1" applyBorder="1"/>
    <xf numFmtId="166" fontId="5" fillId="2" borderId="27" xfId="2" applyNumberFormat="1" applyFont="1" applyFill="1" applyBorder="1"/>
    <xf numFmtId="166" fontId="5" fillId="2" borderId="26" xfId="2" applyNumberFormat="1" applyFont="1" applyFill="1" applyBorder="1"/>
    <xf numFmtId="166" fontId="5" fillId="2" borderId="28" xfId="2" applyNumberFormat="1" applyFont="1" applyFill="1" applyBorder="1"/>
    <xf numFmtId="166" fontId="5" fillId="0" borderId="24" xfId="2" applyNumberFormat="1" applyFont="1" applyFill="1" applyBorder="1"/>
    <xf numFmtId="168" fontId="5" fillId="0" borderId="24" xfId="1" applyNumberFormat="1" applyFont="1" applyFill="1" applyBorder="1"/>
    <xf numFmtId="166" fontId="5" fillId="0" borderId="25" xfId="2" applyNumberFormat="1" applyFont="1" applyFill="1" applyBorder="1"/>
    <xf numFmtId="166" fontId="5" fillId="0" borderId="27" xfId="2" applyNumberFormat="1" applyFont="1" applyFill="1" applyBorder="1"/>
    <xf numFmtId="166" fontId="5" fillId="0" borderId="26" xfId="2" applyNumberFormat="1" applyFont="1" applyFill="1" applyBorder="1"/>
    <xf numFmtId="166" fontId="5" fillId="0" borderId="28" xfId="2" applyNumberFormat="1" applyFont="1" applyFill="1" applyBorder="1"/>
    <xf numFmtId="3" fontId="9" fillId="0" borderId="24" xfId="1" applyNumberFormat="1" applyFont="1" applyBorder="1"/>
    <xf numFmtId="168" fontId="9" fillId="0" borderId="24" xfId="1" applyNumberFormat="1" applyFont="1" applyFill="1" applyBorder="1"/>
    <xf numFmtId="3" fontId="9" fillId="0" borderId="25" xfId="1" applyNumberFormat="1" applyFont="1" applyBorder="1"/>
    <xf numFmtId="3" fontId="9" fillId="0" borderId="3" xfId="1" applyNumberFormat="1" applyFont="1" applyFill="1" applyBorder="1"/>
    <xf numFmtId="0" fontId="12" fillId="0" borderId="3" xfId="0" applyFont="1" applyBorder="1"/>
    <xf numFmtId="3" fontId="9" fillId="0" borderId="20" xfId="1" applyNumberFormat="1" applyFont="1" applyBorder="1"/>
    <xf numFmtId="0" fontId="4" fillId="0" borderId="0" xfId="0" applyFont="1" applyBorder="1" applyAlignment="1">
      <alignment horizontal="centerContinuous"/>
    </xf>
    <xf numFmtId="166" fontId="9" fillId="3" borderId="18" xfId="3" applyNumberFormat="1" applyFont="1" applyFill="1" applyBorder="1"/>
    <xf numFmtId="166" fontId="13" fillId="3" borderId="16" xfId="3" applyNumberFormat="1" applyFont="1" applyFill="1" applyBorder="1"/>
    <xf numFmtId="166" fontId="13" fillId="0" borderId="3" xfId="3" applyNumberFormat="1" applyFont="1" applyFill="1" applyBorder="1"/>
    <xf numFmtId="166" fontId="13" fillId="0" borderId="16" xfId="3" applyNumberFormat="1" applyFont="1" applyFill="1" applyBorder="1"/>
    <xf numFmtId="166" fontId="13" fillId="0" borderId="17" xfId="3" applyNumberFormat="1" applyFont="1" applyFill="1" applyBorder="1"/>
    <xf numFmtId="168" fontId="13" fillId="0" borderId="3" xfId="1" applyNumberFormat="1" applyFont="1" applyFill="1" applyBorder="1"/>
    <xf numFmtId="168" fontId="13" fillId="0" borderId="16" xfId="1" applyNumberFormat="1" applyFont="1" applyFill="1" applyBorder="1"/>
    <xf numFmtId="168" fontId="9" fillId="0" borderId="29" xfId="1" applyNumberFormat="1" applyFont="1" applyBorder="1"/>
    <xf numFmtId="168" fontId="11" fillId="0" borderId="28" xfId="1" applyNumberFormat="1" applyFont="1" applyBorder="1"/>
    <xf numFmtId="166" fontId="9" fillId="3" borderId="17" xfId="3" applyNumberFormat="1" applyFont="1" applyFill="1" applyBorder="1"/>
    <xf numFmtId="168" fontId="9" fillId="3" borderId="18" xfId="1" applyNumberFormat="1" applyFont="1" applyFill="1" applyBorder="1"/>
    <xf numFmtId="164" fontId="9" fillId="0" borderId="17" xfId="1" applyFont="1" applyBorder="1"/>
    <xf numFmtId="168" fontId="9" fillId="3" borderId="3" xfId="1" applyNumberFormat="1" applyFont="1" applyFill="1" applyBorder="1"/>
    <xf numFmtId="167" fontId="9" fillId="0" borderId="0" xfId="1" applyNumberFormat="1" applyFont="1" applyFill="1" applyBorder="1"/>
    <xf numFmtId="168" fontId="11" fillId="0" borderId="27" xfId="1" applyNumberFormat="1" applyFont="1" applyBorder="1"/>
    <xf numFmtId="3" fontId="11" fillId="3" borderId="24" xfId="1" applyNumberFormat="1" applyFont="1" applyFill="1" applyBorder="1"/>
    <xf numFmtId="168" fontId="11" fillId="0" borderId="22" xfId="1" applyNumberFormat="1" applyFont="1" applyFill="1" applyBorder="1"/>
    <xf numFmtId="3" fontId="11" fillId="3" borderId="26" xfId="1" applyNumberFormat="1" applyFont="1" applyFill="1" applyBorder="1"/>
    <xf numFmtId="3" fontId="11" fillId="3" borderId="25" xfId="1" applyNumberFormat="1" applyFont="1" applyFill="1" applyBorder="1"/>
    <xf numFmtId="166" fontId="9" fillId="0" borderId="18" xfId="3" applyNumberFormat="1" applyFont="1" applyFill="1" applyBorder="1"/>
    <xf numFmtId="166" fontId="9" fillId="0" borderId="3" xfId="2" applyNumberFormat="1" applyFont="1" applyFill="1" applyBorder="1"/>
    <xf numFmtId="166" fontId="13" fillId="0" borderId="20" xfId="3" applyNumberFormat="1" applyFont="1" applyFill="1" applyBorder="1"/>
    <xf numFmtId="168" fontId="9" fillId="0" borderId="3" xfId="1" applyNumberFormat="1" applyFont="1" applyFill="1" applyBorder="1"/>
    <xf numFmtId="43" fontId="13" fillId="0" borderId="16" xfId="1" applyNumberFormat="1" applyFont="1" applyFill="1" applyBorder="1"/>
    <xf numFmtId="168" fontId="13" fillId="0" borderId="20" xfId="1" applyNumberFormat="1" applyFont="1" applyFill="1" applyBorder="1"/>
    <xf numFmtId="168" fontId="13" fillId="0" borderId="22" xfId="1" applyNumberFormat="1" applyFont="1" applyFill="1" applyBorder="1"/>
    <xf numFmtId="3" fontId="11" fillId="0" borderId="25" xfId="1" applyNumberFormat="1" applyFont="1" applyFill="1" applyBorder="1"/>
    <xf numFmtId="168" fontId="11" fillId="0" borderId="27" xfId="1" applyNumberFormat="1" applyFont="1" applyFill="1" applyBorder="1"/>
    <xf numFmtId="168" fontId="11" fillId="0" borderId="26" xfId="1" applyNumberFormat="1" applyFont="1" applyFill="1" applyBorder="1"/>
    <xf numFmtId="168" fontId="11" fillId="0" borderId="25" xfId="1" applyNumberFormat="1" applyFont="1" applyFill="1" applyBorder="1"/>
    <xf numFmtId="3" fontId="5" fillId="2" borderId="25" xfId="1" applyNumberFormat="1" applyFont="1" applyFill="1" applyBorder="1"/>
    <xf numFmtId="168" fontId="14" fillId="2" borderId="20" xfId="1" applyNumberFormat="1" applyFont="1" applyFill="1" applyBorder="1"/>
    <xf numFmtId="3" fontId="5" fillId="2" borderId="26" xfId="1" applyNumberFormat="1" applyFont="1" applyFill="1" applyBorder="1"/>
    <xf numFmtId="168" fontId="14" fillId="2" borderId="17" xfId="1" applyNumberFormat="1" applyFont="1" applyFill="1" applyBorder="1"/>
    <xf numFmtId="3" fontId="9" fillId="0" borderId="30" xfId="1" applyNumberFormat="1" applyFont="1" applyBorder="1"/>
    <xf numFmtId="3" fontId="9" fillId="0" borderId="31" xfId="1" applyNumberFormat="1" applyFont="1" applyBorder="1"/>
    <xf numFmtId="3" fontId="9" fillId="0" borderId="32" xfId="1" applyNumberFormat="1" applyFont="1" applyFill="1" applyBorder="1"/>
    <xf numFmtId="3" fontId="9" fillId="0" borderId="33" xfId="1" applyNumberFormat="1" applyFont="1" applyBorder="1"/>
    <xf numFmtId="3" fontId="9" fillId="0" borderId="34" xfId="1" applyNumberFormat="1" applyFont="1" applyBorder="1"/>
    <xf numFmtId="43" fontId="9" fillId="0" borderId="16" xfId="1" applyNumberFormat="1" applyFont="1" applyBorder="1"/>
    <xf numFmtId="49" fontId="0" fillId="0" borderId="0" xfId="0" applyNumberFormat="1"/>
    <xf numFmtId="168" fontId="11" fillId="0" borderId="35" xfId="1" applyNumberFormat="1" applyFont="1" applyFill="1" applyBorder="1"/>
    <xf numFmtId="168" fontId="11" fillId="3" borderId="26" xfId="1" applyNumberFormat="1" applyFont="1" applyFill="1" applyBorder="1"/>
    <xf numFmtId="168" fontId="11" fillId="3" borderId="25" xfId="1" applyNumberFormat="1" applyFont="1" applyFill="1" applyBorder="1"/>
    <xf numFmtId="168" fontId="11" fillId="3" borderId="28" xfId="1" applyNumberFormat="1" applyFont="1" applyFill="1" applyBorder="1"/>
    <xf numFmtId="168" fontId="11" fillId="3" borderId="24" xfId="1" applyNumberFormat="1" applyFont="1" applyFill="1" applyBorder="1"/>
    <xf numFmtId="168" fontId="11" fillId="3" borderId="27" xfId="1" applyNumberFormat="1" applyFont="1" applyFill="1" applyBorder="1"/>
    <xf numFmtId="169" fontId="5" fillId="2" borderId="24" xfId="2" applyNumberFormat="1" applyFont="1" applyFill="1" applyBorder="1"/>
    <xf numFmtId="169" fontId="5" fillId="2" borderId="25" xfId="2" applyNumberFormat="1" applyFont="1" applyFill="1" applyBorder="1"/>
    <xf numFmtId="0" fontId="11" fillId="0" borderId="4" xfId="0" applyFont="1" applyBorder="1"/>
    <xf numFmtId="0" fontId="11" fillId="0" borderId="5" xfId="0" applyFont="1" applyBorder="1"/>
    <xf numFmtId="168" fontId="11" fillId="0" borderId="36" xfId="1" applyNumberFormat="1" applyFont="1" applyBorder="1"/>
    <xf numFmtId="168" fontId="11" fillId="0" borderId="37" xfId="1" applyNumberFormat="1" applyFont="1" applyBorder="1"/>
    <xf numFmtId="168" fontId="11" fillId="0" borderId="38" xfId="1" applyNumberFormat="1" applyFont="1" applyFill="1" applyBorder="1"/>
    <xf numFmtId="168" fontId="11" fillId="0" borderId="39" xfId="1" applyNumberFormat="1" applyFont="1" applyBorder="1"/>
    <xf numFmtId="168" fontId="11" fillId="0" borderId="40" xfId="1" applyNumberFormat="1" applyFont="1" applyBorder="1"/>
    <xf numFmtId="166" fontId="0" fillId="0" borderId="0" xfId="0" applyNumberFormat="1"/>
    <xf numFmtId="0" fontId="14" fillId="0" borderId="0" xfId="0" applyFont="1" applyFill="1"/>
    <xf numFmtId="43" fontId="0" fillId="0" borderId="0" xfId="0" applyNumberFormat="1"/>
    <xf numFmtId="0" fontId="5" fillId="0" borderId="0" xfId="0" applyFont="1" applyFill="1"/>
    <xf numFmtId="168" fontId="0" fillId="0" borderId="0" xfId="1" applyNumberFormat="1" applyFont="1" applyFill="1"/>
    <xf numFmtId="168" fontId="0" fillId="0" borderId="0" xfId="1" applyNumberFormat="1" applyFont="1" applyFill="1" applyBorder="1"/>
    <xf numFmtId="0" fontId="5" fillId="0" borderId="0" xfId="0" applyFont="1" applyAlignment="1">
      <alignment horizontal="right"/>
    </xf>
    <xf numFmtId="168" fontId="0" fillId="0" borderId="0" xfId="0" applyNumberFormat="1" applyFill="1" applyBorder="1"/>
    <xf numFmtId="171" fontId="0" fillId="4" borderId="11" xfId="0" applyNumberFormat="1" applyFill="1" applyBorder="1"/>
    <xf numFmtId="0" fontId="5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Border="1"/>
    <xf numFmtId="168" fontId="0" fillId="0" borderId="0" xfId="0" applyNumberFormat="1" applyBorder="1"/>
    <xf numFmtId="168" fontId="9" fillId="0" borderId="35" xfId="1" applyNumberFormat="1" applyFont="1" applyFill="1" applyBorder="1"/>
    <xf numFmtId="168" fontId="16" fillId="3" borderId="24" xfId="1" applyNumberFormat="1" applyFont="1" applyFill="1" applyBorder="1"/>
    <xf numFmtId="3" fontId="16" fillId="3" borderId="25" xfId="1" applyNumberFormat="1" applyFont="1" applyFill="1" applyBorder="1"/>
    <xf numFmtId="3" fontId="11" fillId="0" borderId="26" xfId="1" applyNumberFormat="1" applyFont="1" applyFill="1" applyBorder="1"/>
    <xf numFmtId="168" fontId="5" fillId="2" borderId="24" xfId="1" applyNumberFormat="1" applyFont="1" applyFill="1" applyBorder="1"/>
    <xf numFmtId="166" fontId="11" fillId="0" borderId="41" xfId="2" applyNumberFormat="1" applyFont="1" applyBorder="1"/>
    <xf numFmtId="168" fontId="11" fillId="0" borderId="42" xfId="1" applyNumberFormat="1" applyFont="1" applyFill="1" applyBorder="1"/>
    <xf numFmtId="171" fontId="0" fillId="4" borderId="43" xfId="0" applyNumberFormat="1" applyFill="1" applyBorder="1"/>
    <xf numFmtId="170" fontId="0" fillId="0" borderId="0" xfId="0" applyNumberFormat="1" applyFill="1" applyBorder="1"/>
    <xf numFmtId="0" fontId="5" fillId="0" borderId="0" xfId="0" applyFont="1" applyFill="1" applyBorder="1" applyAlignment="1">
      <alignment horizontal="right"/>
    </xf>
    <xf numFmtId="164" fontId="9" fillId="0" borderId="3" xfId="1" applyFont="1" applyBorder="1"/>
    <xf numFmtId="164" fontId="13" fillId="0" borderId="16" xfId="1" applyFont="1" applyFill="1" applyBorder="1"/>
    <xf numFmtId="0" fontId="0" fillId="0" borderId="35" xfId="0" applyFill="1" applyBorder="1"/>
    <xf numFmtId="3" fontId="13" fillId="0" borderId="16" xfId="3" applyNumberFormat="1" applyFont="1" applyFill="1" applyBorder="1"/>
    <xf numFmtId="168" fontId="13" fillId="3" borderId="16" xfId="1" applyNumberFormat="1" applyFont="1" applyFill="1" applyBorder="1"/>
    <xf numFmtId="3" fontId="9" fillId="0" borderId="16" xfId="2" applyNumberFormat="1" applyFont="1" applyBorder="1"/>
    <xf numFmtId="168" fontId="0" fillId="0" borderId="41" xfId="1" applyNumberFormat="1" applyFont="1" applyBorder="1"/>
    <xf numFmtId="168" fontId="11" fillId="0" borderId="25" xfId="1" applyNumberFormat="1" applyFont="1" applyBorder="1"/>
    <xf numFmtId="172" fontId="9" fillId="0" borderId="16" xfId="1" applyNumberFormat="1" applyFont="1" applyBorder="1"/>
    <xf numFmtId="168" fontId="5" fillId="2" borderId="25" xfId="1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</cellXfs>
  <cellStyles count="26">
    <cellStyle name="Hipervínculo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Millares 4 2" xfId="10"/>
    <cellStyle name="Millares 5" xfId="11"/>
    <cellStyle name="Millares 6" xfId="12"/>
    <cellStyle name="Moneda 2" xfId="2"/>
    <cellStyle name="Moneda 3" xfId="13"/>
    <cellStyle name="Moneda 4" xfId="14"/>
    <cellStyle name="Moneda_Libro2" xfId="3"/>
    <cellStyle name="Normal" xfId="0" builtinId="0"/>
    <cellStyle name="Normal 2" xfId="15"/>
    <cellStyle name="Normal 2 2" xfId="16"/>
    <cellStyle name="Normal 3" xfId="17"/>
    <cellStyle name="Normal 4" xfId="18"/>
    <cellStyle name="Normal 5" xfId="19"/>
    <cellStyle name="Normal 6" xfId="20"/>
    <cellStyle name="Normal 6 2" xfId="21"/>
    <cellStyle name="Normal 7" xfId="22"/>
    <cellStyle name="Normal 7 2" xfId="23"/>
    <cellStyle name="Normal 8" xfId="24"/>
    <cellStyle name="Porcentaje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29"/>
  <sheetViews>
    <sheetView zoomScale="130" zoomScaleNormal="130" workbookViewId="0">
      <selection activeCell="N75" sqref="N75"/>
    </sheetView>
  </sheetViews>
  <sheetFormatPr baseColWidth="10" defaultRowHeight="12.75" x14ac:dyDescent="0.2"/>
  <cols>
    <col min="1" max="2" width="3.140625" customWidth="1"/>
    <col min="3" max="3" width="30.42578125" customWidth="1"/>
    <col min="4" max="4" width="13.140625" customWidth="1"/>
    <col min="5" max="5" width="13.28515625" hidden="1" customWidth="1"/>
    <col min="6" max="6" width="8" hidden="1" customWidth="1"/>
    <col min="7" max="7" width="13.85546875" customWidth="1"/>
    <col min="8" max="8" width="15.5703125" customWidth="1"/>
    <col min="9" max="9" width="0.7109375" customWidth="1"/>
    <col min="10" max="10" width="15.42578125" style="13" customWidth="1"/>
    <col min="11" max="11" width="15.42578125" customWidth="1"/>
    <col min="12" max="12" width="14" bestFit="1" customWidth="1"/>
    <col min="13" max="13" width="15.85546875" bestFit="1" customWidth="1"/>
    <col min="14" max="14" width="15.85546875" customWidth="1"/>
    <col min="15" max="15" width="1" customWidth="1"/>
    <col min="16" max="16" width="0.140625" customWidth="1"/>
    <col min="17" max="17" width="17" style="33" bestFit="1" customWidth="1"/>
    <col min="18" max="18" width="19.28515625" bestFit="1" customWidth="1"/>
  </cols>
  <sheetData>
    <row r="1" spans="1:19" ht="18" x14ac:dyDescent="0.25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"/>
    </row>
    <row r="2" spans="1:19" ht="15.75" x14ac:dyDescent="0.25">
      <c r="A2" s="171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"/>
    </row>
    <row r="3" spans="1:19" ht="16.5" thickBot="1" x14ac:dyDescent="0.3">
      <c r="A3" s="173" t="s">
        <v>72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"/>
    </row>
    <row r="4" spans="1:19" ht="13.5" thickBot="1" x14ac:dyDescent="0.25">
      <c r="A4" s="2"/>
      <c r="B4" s="3"/>
      <c r="C4" s="4"/>
      <c r="D4" s="175" t="s">
        <v>73</v>
      </c>
      <c r="E4" s="176"/>
      <c r="F4" s="176"/>
      <c r="G4" s="176"/>
      <c r="H4" s="177"/>
      <c r="I4" s="5"/>
      <c r="J4" s="175" t="s">
        <v>74</v>
      </c>
      <c r="K4" s="176"/>
      <c r="L4" s="177"/>
    </row>
    <row r="5" spans="1:19" ht="13.5" thickBot="1" x14ac:dyDescent="0.25">
      <c r="A5" s="6"/>
      <c r="B5" s="7"/>
      <c r="C5" s="7"/>
      <c r="D5" s="9">
        <v>2014</v>
      </c>
      <c r="E5" s="11">
        <v>2013</v>
      </c>
      <c r="F5" s="12" t="s">
        <v>5</v>
      </c>
      <c r="G5" s="9">
        <v>2013</v>
      </c>
      <c r="H5" s="11" t="s">
        <v>6</v>
      </c>
      <c r="I5" s="13"/>
      <c r="J5" s="9">
        <v>2014</v>
      </c>
      <c r="K5" s="11">
        <v>2013</v>
      </c>
      <c r="L5" s="12" t="s">
        <v>6</v>
      </c>
    </row>
    <row r="6" spans="1:19" ht="10.5" customHeight="1" x14ac:dyDescent="0.2">
      <c r="A6" s="15" t="s">
        <v>7</v>
      </c>
      <c r="B6" s="16"/>
      <c r="C6" s="16"/>
      <c r="D6" s="21"/>
      <c r="E6" s="22"/>
      <c r="F6" s="23"/>
      <c r="G6" s="21"/>
      <c r="H6" s="22"/>
      <c r="J6" s="21"/>
      <c r="K6" s="22"/>
      <c r="L6" s="23"/>
    </row>
    <row r="7" spans="1:19" x14ac:dyDescent="0.2">
      <c r="A7" s="25" t="s">
        <v>8</v>
      </c>
      <c r="B7" s="26"/>
      <c r="C7" s="26"/>
      <c r="D7" s="31">
        <v>46414300</v>
      </c>
      <c r="E7" s="29">
        <v>83183500</v>
      </c>
      <c r="F7" s="32">
        <v>1.0407240652247973</v>
      </c>
      <c r="G7" s="31">
        <v>86571070.279626921</v>
      </c>
      <c r="H7" s="29">
        <v>-40156770.279600002</v>
      </c>
      <c r="J7" s="31">
        <v>417730700</v>
      </c>
      <c r="K7" s="29">
        <v>472353849.74212688</v>
      </c>
      <c r="L7" s="32">
        <v>-54623149.742126882</v>
      </c>
      <c r="R7" s="33"/>
      <c r="S7" s="34"/>
    </row>
    <row r="8" spans="1:19" x14ac:dyDescent="0.2">
      <c r="A8" s="25" t="s">
        <v>9</v>
      </c>
      <c r="B8" s="26"/>
      <c r="C8" s="26"/>
      <c r="D8" s="38">
        <v>31739948</v>
      </c>
      <c r="E8" s="29">
        <v>29417224</v>
      </c>
      <c r="F8" s="40">
        <v>1.0407240652247973</v>
      </c>
      <c r="G8" s="38">
        <v>30615212.948908474</v>
      </c>
      <c r="H8" s="39">
        <v>1124735.051</v>
      </c>
      <c r="J8" s="38">
        <v>285660900</v>
      </c>
      <c r="K8" s="39">
        <v>276891363.60902447</v>
      </c>
      <c r="L8" s="40">
        <v>8769536.3909755349</v>
      </c>
      <c r="R8" s="33"/>
      <c r="S8" s="34"/>
    </row>
    <row r="9" spans="1:19" x14ac:dyDescent="0.2">
      <c r="A9" s="25" t="s">
        <v>10</v>
      </c>
      <c r="B9" s="26"/>
      <c r="C9" s="26"/>
      <c r="D9" s="159">
        <v>0</v>
      </c>
      <c r="E9" s="29">
        <v>0</v>
      </c>
      <c r="F9" s="44">
        <v>1.0407240652247973</v>
      </c>
      <c r="G9" s="38">
        <v>0</v>
      </c>
      <c r="H9" s="39">
        <v>0</v>
      </c>
      <c r="J9" s="38">
        <v>0</v>
      </c>
      <c r="K9" s="39">
        <v>0</v>
      </c>
      <c r="L9" s="44">
        <v>0</v>
      </c>
      <c r="R9" s="33"/>
      <c r="S9" s="34"/>
    </row>
    <row r="10" spans="1:19" x14ac:dyDescent="0.2">
      <c r="A10" s="25"/>
      <c r="B10" s="7" t="s">
        <v>11</v>
      </c>
      <c r="C10" s="26"/>
      <c r="D10" s="49">
        <v>78154248</v>
      </c>
      <c r="E10" s="47">
        <v>112600724</v>
      </c>
      <c r="F10" s="50">
        <v>1.0407240652247973</v>
      </c>
      <c r="G10" s="49">
        <v>117186283.2285354</v>
      </c>
      <c r="H10" s="166">
        <v>-39032035.228535399</v>
      </c>
      <c r="J10" s="49">
        <v>703391600</v>
      </c>
      <c r="K10" s="47">
        <v>749245213.35115135</v>
      </c>
      <c r="L10" s="50">
        <v>-45853613.351151347</v>
      </c>
      <c r="R10" s="33"/>
      <c r="S10" s="34"/>
    </row>
    <row r="11" spans="1:19" x14ac:dyDescent="0.2">
      <c r="A11" s="25" t="s">
        <v>12</v>
      </c>
      <c r="B11" s="26"/>
      <c r="C11" s="26"/>
      <c r="D11" s="31">
        <v>10195416</v>
      </c>
      <c r="E11" s="29">
        <v>935220.48</v>
      </c>
      <c r="F11" s="32">
        <v>1.0407240652247973</v>
      </c>
      <c r="G11" s="31">
        <v>973306.45982708619</v>
      </c>
      <c r="H11" s="29">
        <v>9222109.5401000008</v>
      </c>
      <c r="J11" s="31">
        <v>24768198</v>
      </c>
      <c r="K11" s="29">
        <v>24325289.916117087</v>
      </c>
      <c r="L11" s="32">
        <v>442908.08388291299</v>
      </c>
      <c r="R11" s="33"/>
      <c r="S11" s="34"/>
    </row>
    <row r="12" spans="1:19" x14ac:dyDescent="0.2">
      <c r="A12" s="25" t="s">
        <v>13</v>
      </c>
      <c r="B12" s="26"/>
      <c r="C12" s="26"/>
      <c r="D12" s="38">
        <v>138923.39000000001</v>
      </c>
      <c r="E12" s="39">
        <v>190000</v>
      </c>
      <c r="F12" s="40">
        <v>1.0407240652247973</v>
      </c>
      <c r="G12" s="38">
        <v>197737.5723927115</v>
      </c>
      <c r="H12" s="39">
        <v>-58814.1823</v>
      </c>
      <c r="J12" s="38">
        <v>7657788.5300000003</v>
      </c>
      <c r="K12" s="39">
        <v>5672017.232649711</v>
      </c>
      <c r="L12" s="40">
        <v>1985771.2973502893</v>
      </c>
      <c r="R12" s="33"/>
      <c r="S12" s="34"/>
    </row>
    <row r="13" spans="1:19" x14ac:dyDescent="0.2">
      <c r="A13" s="25" t="s">
        <v>14</v>
      </c>
      <c r="B13" s="26"/>
      <c r="C13" s="26"/>
      <c r="D13" s="38">
        <v>7045172.4699999997</v>
      </c>
      <c r="E13" s="39">
        <v>7500659.6100000003</v>
      </c>
      <c r="F13" s="40">
        <v>1.0407240652247973</v>
      </c>
      <c r="G13" s="38">
        <v>7806116.9611866428</v>
      </c>
      <c r="H13" s="39">
        <v>-760944.49109999998</v>
      </c>
      <c r="J13" s="38">
        <v>34591559.579999998</v>
      </c>
      <c r="K13" s="39">
        <v>61659436.903468646</v>
      </c>
      <c r="L13" s="40">
        <v>-27067877.323468648</v>
      </c>
      <c r="R13" s="33"/>
      <c r="S13" s="34"/>
    </row>
    <row r="14" spans="1:19" x14ac:dyDescent="0.2">
      <c r="A14" s="25" t="s">
        <v>15</v>
      </c>
      <c r="B14" s="26"/>
      <c r="C14" s="26"/>
      <c r="D14" s="38">
        <v>2050401.5899999999</v>
      </c>
      <c r="E14" s="39">
        <v>2127193.29</v>
      </c>
      <c r="F14" s="44">
        <v>1.0407240652247973</v>
      </c>
      <c r="G14" s="38">
        <v>2213821.2482877113</v>
      </c>
      <c r="H14" s="39">
        <v>-163419.65820000001</v>
      </c>
      <c r="J14" s="38">
        <v>40145562.640000001</v>
      </c>
      <c r="K14" s="39">
        <v>23979887.420621712</v>
      </c>
      <c r="L14" s="44">
        <v>16165675.219378289</v>
      </c>
      <c r="R14" s="33"/>
      <c r="S14" s="34"/>
    </row>
    <row r="15" spans="1:19" x14ac:dyDescent="0.2">
      <c r="A15" s="25"/>
      <c r="B15" s="7" t="s">
        <v>16</v>
      </c>
      <c r="C15" s="26"/>
      <c r="D15" s="49">
        <v>19429913.449999999</v>
      </c>
      <c r="E15" s="47">
        <v>10753073.379999999</v>
      </c>
      <c r="F15" s="50">
        <v>1.0407240652247973</v>
      </c>
      <c r="G15" s="49">
        <v>11190982.24169415</v>
      </c>
      <c r="H15" s="47">
        <v>8238931.2083058488</v>
      </c>
      <c r="J15" s="49">
        <v>107163108.75</v>
      </c>
      <c r="K15" s="47">
        <v>115636631.47285715</v>
      </c>
      <c r="L15" s="50">
        <v>-8473522.7228571475</v>
      </c>
      <c r="R15" s="33"/>
      <c r="S15" s="34"/>
    </row>
    <row r="16" spans="1:19" x14ac:dyDescent="0.2">
      <c r="A16" s="25" t="s">
        <v>17</v>
      </c>
      <c r="B16" s="26"/>
      <c r="C16" s="26"/>
      <c r="D16" s="31">
        <v>1488154</v>
      </c>
      <c r="E16" s="51">
        <v>2117913</v>
      </c>
      <c r="F16" s="32">
        <v>1.0407240652247973</v>
      </c>
      <c r="G16" s="31">
        <v>2204163.0271524461</v>
      </c>
      <c r="H16" s="51">
        <v>-716009.02709999995</v>
      </c>
      <c r="J16" s="31">
        <v>53452197.5</v>
      </c>
      <c r="K16" s="51">
        <v>60680413.833939448</v>
      </c>
      <c r="L16" s="32">
        <v>-7228216.333939448</v>
      </c>
      <c r="R16" s="33"/>
      <c r="S16" s="34"/>
    </row>
    <row r="17" spans="1:19" x14ac:dyDescent="0.2">
      <c r="A17" s="25" t="s">
        <v>18</v>
      </c>
      <c r="B17" s="26"/>
      <c r="C17" s="26"/>
      <c r="D17" s="38">
        <v>7308389</v>
      </c>
      <c r="E17" s="53">
        <v>4769635.5</v>
      </c>
      <c r="F17" s="40">
        <v>1.0407240652247973</v>
      </c>
      <c r="G17" s="38">
        <v>4963874.4472005088</v>
      </c>
      <c r="H17" s="53">
        <v>2344514.5526999999</v>
      </c>
      <c r="J17" s="38">
        <v>139177284.09999999</v>
      </c>
      <c r="K17" s="53">
        <v>135792812.36506552</v>
      </c>
      <c r="L17" s="40">
        <v>3384471.734934479</v>
      </c>
      <c r="R17" s="33"/>
      <c r="S17" s="34"/>
    </row>
    <row r="18" spans="1:19" x14ac:dyDescent="0.2">
      <c r="A18" s="25" t="s">
        <v>19</v>
      </c>
      <c r="B18" s="26"/>
      <c r="C18" s="26"/>
      <c r="D18" s="38">
        <v>6272625.3700000001</v>
      </c>
      <c r="E18" s="53">
        <v>3623512.84</v>
      </c>
      <c r="F18" s="40">
        <v>1.0407240652247973</v>
      </c>
      <c r="G18" s="38">
        <v>3771077.0132390503</v>
      </c>
      <c r="H18" s="53">
        <v>2501548.3566999999</v>
      </c>
      <c r="J18" s="38">
        <v>65087922.749999993</v>
      </c>
      <c r="K18" s="53">
        <v>58717262.834661044</v>
      </c>
      <c r="L18" s="40">
        <v>6370659.9153389484</v>
      </c>
      <c r="R18" s="33"/>
      <c r="S18" s="34"/>
    </row>
    <row r="19" spans="1:19" x14ac:dyDescent="0.2">
      <c r="A19" s="25" t="s">
        <v>20</v>
      </c>
      <c r="B19" s="26"/>
      <c r="C19" s="26"/>
      <c r="D19" s="38">
        <v>27598</v>
      </c>
      <c r="E19" s="53">
        <v>47075</v>
      </c>
      <c r="F19" s="40">
        <v>1.0407240652247973</v>
      </c>
      <c r="G19" s="38">
        <v>48992.085370457331</v>
      </c>
      <c r="H19" s="53">
        <v>-21394.085299999999</v>
      </c>
      <c r="I19" s="13"/>
      <c r="J19" s="38">
        <v>2968670</v>
      </c>
      <c r="K19" s="53">
        <v>4549308.8869704586</v>
      </c>
      <c r="L19" s="40">
        <v>-1580638.8869704586</v>
      </c>
      <c r="R19" s="33"/>
      <c r="S19" s="34"/>
    </row>
    <row r="20" spans="1:19" x14ac:dyDescent="0.2">
      <c r="A20" s="25" t="s">
        <v>21</v>
      </c>
      <c r="B20" s="26"/>
      <c r="C20" s="26"/>
      <c r="D20" s="38">
        <v>364874</v>
      </c>
      <c r="E20" s="53">
        <v>193874.22</v>
      </c>
      <c r="F20" s="40">
        <v>1.0407240652247973</v>
      </c>
      <c r="G20" s="38">
        <v>201769.56638068671</v>
      </c>
      <c r="H20" s="53">
        <v>163104.43359999999</v>
      </c>
      <c r="I20" s="13"/>
      <c r="J20" s="38">
        <v>2864601.0399999996</v>
      </c>
      <c r="K20" s="53">
        <v>3077497.9232166866</v>
      </c>
      <c r="L20" s="40">
        <v>-212896.88321668701</v>
      </c>
      <c r="M20" s="57"/>
      <c r="N20" s="58"/>
      <c r="R20" s="33"/>
      <c r="S20" s="34"/>
    </row>
    <row r="21" spans="1:19" x14ac:dyDescent="0.2">
      <c r="A21" s="25" t="s">
        <v>22</v>
      </c>
      <c r="B21" s="26"/>
      <c r="C21" s="26"/>
      <c r="D21" s="38">
        <v>2954816.47</v>
      </c>
      <c r="E21" s="53">
        <v>2162621.46</v>
      </c>
      <c r="F21" s="40">
        <v>1.0407240652247973</v>
      </c>
      <c r="G21" s="38">
        <v>2250692.1973935864</v>
      </c>
      <c r="H21" s="53">
        <v>704124.27260000003</v>
      </c>
      <c r="I21" s="13"/>
      <c r="J21" s="38">
        <v>33303558.059999999</v>
      </c>
      <c r="K21" s="53">
        <v>30291199.88222158</v>
      </c>
      <c r="L21" s="40">
        <v>3012358.1777784191</v>
      </c>
      <c r="R21" s="33"/>
      <c r="S21" s="34"/>
    </row>
    <row r="22" spans="1:19" x14ac:dyDescent="0.2">
      <c r="A22" s="25" t="s">
        <v>23</v>
      </c>
      <c r="B22" s="26"/>
      <c r="C22" s="26"/>
      <c r="D22" s="38">
        <v>306029.90999999997</v>
      </c>
      <c r="E22" s="53">
        <v>610937.86</v>
      </c>
      <c r="F22" s="40">
        <v>1.0407240652247973</v>
      </c>
      <c r="G22" s="38">
        <v>635817.73325893807</v>
      </c>
      <c r="H22" s="53">
        <v>-329787.82319999998</v>
      </c>
      <c r="I22" s="13"/>
      <c r="J22" s="38">
        <v>4242004.4399999995</v>
      </c>
      <c r="K22" s="53">
        <v>5764121.2691879384</v>
      </c>
      <c r="L22" s="40">
        <v>-1522116.8291879389</v>
      </c>
      <c r="R22" s="33"/>
      <c r="S22" s="34"/>
    </row>
    <row r="23" spans="1:19" x14ac:dyDescent="0.2">
      <c r="A23" s="25" t="s">
        <v>24</v>
      </c>
      <c r="B23" s="26"/>
      <c r="C23" s="26"/>
      <c r="D23" s="38">
        <v>343483.3</v>
      </c>
      <c r="E23" s="53">
        <v>285109.21000000002</v>
      </c>
      <c r="F23" s="40">
        <v>1.0407240652247973</v>
      </c>
      <c r="G23" s="38">
        <v>296720.01606423047</v>
      </c>
      <c r="H23" s="53">
        <v>46763.283900000002</v>
      </c>
      <c r="J23" s="38">
        <v>4870399.9799999995</v>
      </c>
      <c r="K23" s="53">
        <v>3930926.4533062303</v>
      </c>
      <c r="L23" s="40">
        <v>939473.52669376926</v>
      </c>
      <c r="R23" s="33"/>
      <c r="S23" s="34"/>
    </row>
    <row r="24" spans="1:19" x14ac:dyDescent="0.2">
      <c r="A24" s="25" t="s">
        <v>25</v>
      </c>
      <c r="B24" s="26"/>
      <c r="C24" s="26"/>
      <c r="D24" s="38">
        <v>1736776.63</v>
      </c>
      <c r="E24" s="53">
        <v>1681038.85</v>
      </c>
      <c r="F24" s="44">
        <v>1.0407240652247973</v>
      </c>
      <c r="G24" s="38">
        <v>1749497.5857728184</v>
      </c>
      <c r="H24" s="53">
        <v>-12720.9557</v>
      </c>
      <c r="J24" s="38">
        <v>20573637.639999997</v>
      </c>
      <c r="K24" s="53">
        <v>13622151.786878817</v>
      </c>
      <c r="L24" s="44">
        <v>6951485.8531211801</v>
      </c>
      <c r="M24" s="59"/>
      <c r="N24" s="59"/>
      <c r="R24" s="33"/>
      <c r="S24" s="34"/>
    </row>
    <row r="25" spans="1:19" x14ac:dyDescent="0.2">
      <c r="A25" s="25"/>
      <c r="B25" s="7" t="s">
        <v>26</v>
      </c>
      <c r="C25" s="26"/>
      <c r="D25" s="49">
        <v>20802746.68</v>
      </c>
      <c r="E25" s="47">
        <v>15491717.939999999</v>
      </c>
      <c r="F25" s="61">
        <v>1.0407240652247973</v>
      </c>
      <c r="G25" s="49">
        <v>16122603.671832722</v>
      </c>
      <c r="H25" s="47">
        <v>4680143.008167278</v>
      </c>
      <c r="J25" s="49">
        <v>326540275.50999999</v>
      </c>
      <c r="K25" s="47">
        <v>316425695.2354477</v>
      </c>
      <c r="L25" s="61">
        <v>10114580.274552286</v>
      </c>
      <c r="M25" s="33"/>
      <c r="N25" s="33"/>
      <c r="R25" s="33"/>
      <c r="S25" s="34"/>
    </row>
    <row r="26" spans="1:19" x14ac:dyDescent="0.2">
      <c r="A26" s="25"/>
      <c r="B26" s="26"/>
      <c r="C26" s="7" t="s">
        <v>27</v>
      </c>
      <c r="D26" s="65">
        <v>118386908.13</v>
      </c>
      <c r="E26" s="63">
        <v>138845515.31999999</v>
      </c>
      <c r="F26" s="66">
        <v>1.0407240652247973</v>
      </c>
      <c r="G26" s="65">
        <v>144499869.14206228</v>
      </c>
      <c r="H26" s="63">
        <v>-26112961.012062281</v>
      </c>
      <c r="J26" s="65">
        <v>1137094984.26</v>
      </c>
      <c r="K26" s="63">
        <v>1181307540.0594563</v>
      </c>
      <c r="L26" s="66">
        <v>-44212555.799456358</v>
      </c>
      <c r="M26" s="59"/>
      <c r="N26" s="33"/>
      <c r="R26" s="33"/>
      <c r="S26" s="34"/>
    </row>
    <row r="27" spans="1:19" ht="3.75" customHeight="1" x14ac:dyDescent="0.2">
      <c r="A27" s="25"/>
      <c r="B27" s="26"/>
      <c r="C27" s="7"/>
      <c r="D27" s="71"/>
      <c r="E27" s="69"/>
      <c r="F27" s="72"/>
      <c r="G27" s="71"/>
      <c r="H27" s="69"/>
      <c r="J27" s="71"/>
      <c r="K27" s="69"/>
      <c r="L27" s="72"/>
      <c r="R27" s="33"/>
      <c r="S27" s="34"/>
    </row>
    <row r="28" spans="1:19" x14ac:dyDescent="0.2">
      <c r="A28" s="25"/>
      <c r="B28" s="26" t="s">
        <v>28</v>
      </c>
      <c r="C28" s="7"/>
      <c r="D28" s="76">
        <v>929082.75</v>
      </c>
      <c r="E28" s="22">
        <v>1244698.05</v>
      </c>
      <c r="F28" s="40">
        <v>1.0407240652247973</v>
      </c>
      <c r="G28" s="76">
        <v>1295387.214573378</v>
      </c>
      <c r="H28" s="39">
        <v>-366304.4645</v>
      </c>
      <c r="J28" s="76">
        <v>39259175.039999999</v>
      </c>
      <c r="K28" s="22">
        <v>41910671.451056376</v>
      </c>
      <c r="L28" s="40">
        <v>-2651496.411056377</v>
      </c>
      <c r="R28" s="33"/>
      <c r="S28" s="34"/>
    </row>
    <row r="29" spans="1:19" x14ac:dyDescent="0.2">
      <c r="A29" s="25"/>
      <c r="B29" s="26"/>
      <c r="C29" s="7" t="s">
        <v>29</v>
      </c>
      <c r="D29" s="65">
        <v>117457825.38</v>
      </c>
      <c r="E29" s="63">
        <v>137600817.26999998</v>
      </c>
      <c r="F29" s="66">
        <v>1.0407240652247973</v>
      </c>
      <c r="G29" s="65">
        <v>143204481.92748886</v>
      </c>
      <c r="H29" s="63">
        <v>-25746656.547488868</v>
      </c>
      <c r="J29" s="65">
        <v>1097835809.22</v>
      </c>
      <c r="K29" s="63">
        <v>1139396868.6083999</v>
      </c>
      <c r="L29" s="66">
        <v>-41561059.388399839</v>
      </c>
      <c r="M29" s="59"/>
      <c r="R29" s="33"/>
      <c r="S29" s="34"/>
    </row>
    <row r="30" spans="1:19" x14ac:dyDescent="0.2">
      <c r="A30" s="77" t="s">
        <v>30</v>
      </c>
      <c r="B30" s="26"/>
      <c r="C30" s="26"/>
      <c r="D30" s="21"/>
      <c r="E30" s="22"/>
      <c r="F30" s="23"/>
      <c r="G30" s="21"/>
      <c r="H30" s="22"/>
      <c r="J30" s="21"/>
      <c r="K30" s="22"/>
      <c r="L30" s="23"/>
      <c r="R30" s="33"/>
      <c r="S30" s="34"/>
    </row>
    <row r="31" spans="1:19" x14ac:dyDescent="0.2">
      <c r="A31" s="15" t="s">
        <v>31</v>
      </c>
      <c r="B31" s="79"/>
      <c r="C31" s="79"/>
      <c r="D31" s="21"/>
      <c r="E31" s="22"/>
      <c r="F31" s="23"/>
      <c r="G31" s="21"/>
      <c r="H31" s="22"/>
      <c r="J31" s="21"/>
      <c r="K31" s="22"/>
      <c r="L31" s="23"/>
      <c r="R31" s="33"/>
      <c r="S31" s="34"/>
    </row>
    <row r="32" spans="1:19" x14ac:dyDescent="0.2">
      <c r="A32" s="25" t="s">
        <v>32</v>
      </c>
      <c r="B32" s="26"/>
      <c r="C32" s="26"/>
      <c r="D32" s="82">
        <v>83144073.739999995</v>
      </c>
      <c r="E32" s="83">
        <v>83181329.020000011</v>
      </c>
      <c r="F32" s="84">
        <v>1.0407240652247973</v>
      </c>
      <c r="G32" s="82">
        <v>86568810.888495818</v>
      </c>
      <c r="H32" s="83">
        <v>-3424737.1483999998</v>
      </c>
      <c r="J32" s="82">
        <v>704078023.62</v>
      </c>
      <c r="K32" s="83">
        <v>682733499.36059487</v>
      </c>
      <c r="L32" s="84">
        <v>21344524.259405136</v>
      </c>
      <c r="R32" s="33"/>
      <c r="S32" s="34"/>
    </row>
    <row r="33" spans="1:19" x14ac:dyDescent="0.2">
      <c r="A33" s="25" t="s">
        <v>33</v>
      </c>
      <c r="B33" s="26"/>
      <c r="C33" s="26"/>
      <c r="D33" s="85">
        <v>13152569.199999999</v>
      </c>
      <c r="E33" s="86">
        <v>8086982.7400000002</v>
      </c>
      <c r="F33" s="40">
        <v>1.0407240652247973</v>
      </c>
      <c r="G33" s="85">
        <v>8416317.5525755696</v>
      </c>
      <c r="H33" s="86">
        <v>4736251.6474000001</v>
      </c>
      <c r="I33" s="33"/>
      <c r="J33" s="85">
        <v>120595780.05999999</v>
      </c>
      <c r="K33" s="86">
        <v>104775169.42540057</v>
      </c>
      <c r="L33" s="40">
        <v>15820610.634599417</v>
      </c>
      <c r="M33" s="33"/>
      <c r="N33" s="58"/>
      <c r="R33" s="33"/>
      <c r="S33" s="34"/>
    </row>
    <row r="34" spans="1:19" x14ac:dyDescent="0.2">
      <c r="A34" s="25" t="s">
        <v>34</v>
      </c>
      <c r="B34" s="26"/>
      <c r="C34" s="26"/>
      <c r="D34" s="85">
        <v>2132592.7400000002</v>
      </c>
      <c r="E34" s="86">
        <v>4932852.09</v>
      </c>
      <c r="F34" s="40">
        <v>1.0407240652247973</v>
      </c>
      <c r="G34" s="85">
        <v>5133737.8802574379</v>
      </c>
      <c r="H34" s="86">
        <v>-3001145.1401999998</v>
      </c>
      <c r="I34" s="33"/>
      <c r="J34" s="85">
        <v>47988650.149999999</v>
      </c>
      <c r="K34" s="86">
        <v>47740213.499745436</v>
      </c>
      <c r="L34" s="40">
        <v>248436.6502545625</v>
      </c>
      <c r="R34" s="33"/>
      <c r="S34" s="34"/>
    </row>
    <row r="35" spans="1:19" x14ac:dyDescent="0.2">
      <c r="A35" s="25" t="s">
        <v>35</v>
      </c>
      <c r="B35" s="26"/>
      <c r="C35" s="26"/>
      <c r="D35" s="85">
        <v>2291089.0699999998</v>
      </c>
      <c r="E35" s="86">
        <v>963143.7</v>
      </c>
      <c r="F35" s="40">
        <v>1.0407240652247973</v>
      </c>
      <c r="G35" s="85">
        <v>1002366.8268596525</v>
      </c>
      <c r="H35" s="86">
        <v>1288722.2431000001</v>
      </c>
      <c r="I35" s="33"/>
      <c r="J35" s="85">
        <v>19470444.219999999</v>
      </c>
      <c r="K35" s="86">
        <v>24129384.801819652</v>
      </c>
      <c r="L35" s="40">
        <v>-4658940.5818196535</v>
      </c>
      <c r="R35" s="33"/>
      <c r="S35" s="34"/>
    </row>
    <row r="36" spans="1:19" x14ac:dyDescent="0.2">
      <c r="A36" s="25" t="s">
        <v>36</v>
      </c>
      <c r="B36" s="26"/>
      <c r="C36" s="26"/>
      <c r="D36" s="85">
        <v>1228240.92</v>
      </c>
      <c r="E36" s="86">
        <v>1210915.1000000001</v>
      </c>
      <c r="F36" s="40">
        <v>1.0407240652247973</v>
      </c>
      <c r="G36" s="85">
        <v>1260228.485514092</v>
      </c>
      <c r="H36" s="86">
        <v>-31987.565500000001</v>
      </c>
      <c r="I36" s="33"/>
      <c r="J36" s="85">
        <v>21638914.5</v>
      </c>
      <c r="K36" s="86">
        <v>17517300.484744094</v>
      </c>
      <c r="L36" s="40">
        <v>4121614.0152559057</v>
      </c>
      <c r="R36" s="33"/>
      <c r="S36" s="34"/>
    </row>
    <row r="37" spans="1:19" x14ac:dyDescent="0.2">
      <c r="A37" s="25"/>
      <c r="B37" s="7" t="s">
        <v>37</v>
      </c>
      <c r="C37" s="26"/>
      <c r="D37" s="49">
        <v>101948564.66999999</v>
      </c>
      <c r="E37" s="47">
        <v>98375222.650000006</v>
      </c>
      <c r="F37" s="88">
        <v>1.0407240652247973</v>
      </c>
      <c r="G37" s="49">
        <v>102381462.63370258</v>
      </c>
      <c r="H37" s="166">
        <v>-432897.96370258927</v>
      </c>
      <c r="J37" s="49">
        <v>913771812.54999995</v>
      </c>
      <c r="K37" s="47">
        <v>876895567.57230473</v>
      </c>
      <c r="L37" s="88">
        <v>36876244.977695227</v>
      </c>
      <c r="R37" s="33"/>
      <c r="S37" s="34"/>
    </row>
    <row r="38" spans="1:19" x14ac:dyDescent="0.2">
      <c r="A38" s="25" t="s">
        <v>38</v>
      </c>
      <c r="B38" s="26"/>
      <c r="C38" s="26"/>
      <c r="D38" s="31">
        <v>114557.19</v>
      </c>
      <c r="E38" s="29">
        <v>50845.15</v>
      </c>
      <c r="F38" s="89">
        <v>1.0407240652247973</v>
      </c>
      <c r="G38" s="31">
        <v>52915.771204964607</v>
      </c>
      <c r="H38" s="29">
        <v>61641.418700000002</v>
      </c>
      <c r="J38" s="31">
        <v>939908.57000000007</v>
      </c>
      <c r="K38" s="29">
        <v>568379.39549096453</v>
      </c>
      <c r="L38" s="89">
        <v>371529.17450903554</v>
      </c>
      <c r="R38" s="33"/>
      <c r="S38" s="34"/>
    </row>
    <row r="39" spans="1:19" x14ac:dyDescent="0.2">
      <c r="A39" s="25" t="s">
        <v>39</v>
      </c>
      <c r="B39" s="26"/>
      <c r="C39" s="26"/>
      <c r="D39" s="38">
        <v>75852.09</v>
      </c>
      <c r="E39" s="39">
        <v>85070.81</v>
      </c>
      <c r="F39" s="40">
        <v>1.0407240652247973</v>
      </c>
      <c r="G39" s="38">
        <v>88535.239215166337</v>
      </c>
      <c r="H39" s="39">
        <v>-12683.1492</v>
      </c>
      <c r="I39" s="33"/>
      <c r="J39" s="38">
        <v>505587.57999999996</v>
      </c>
      <c r="K39" s="39">
        <v>976219.73648916616</v>
      </c>
      <c r="L39" s="40">
        <v>-470632.1564891662</v>
      </c>
      <c r="R39" s="33"/>
      <c r="S39" s="34"/>
    </row>
    <row r="40" spans="1:19" x14ac:dyDescent="0.2">
      <c r="A40" s="25" t="s">
        <v>40</v>
      </c>
      <c r="B40" s="26"/>
      <c r="C40" s="26"/>
      <c r="D40" s="38">
        <v>263440.56</v>
      </c>
      <c r="E40" s="39">
        <v>273495.40000000002</v>
      </c>
      <c r="F40" s="40">
        <v>1.0407240652247973</v>
      </c>
      <c r="G40" s="38">
        <v>284633.24450828205</v>
      </c>
      <c r="H40" s="39">
        <v>-21192.684499999999</v>
      </c>
      <c r="I40" s="33"/>
      <c r="J40" s="38">
        <v>2398852.5100000002</v>
      </c>
      <c r="K40" s="39">
        <v>2303062.4642552817</v>
      </c>
      <c r="L40" s="40">
        <v>95790.045744718518</v>
      </c>
      <c r="R40" s="33"/>
      <c r="S40" s="34"/>
    </row>
    <row r="41" spans="1:19" x14ac:dyDescent="0.2">
      <c r="A41" s="25" t="s">
        <v>41</v>
      </c>
      <c r="B41" s="26"/>
      <c r="C41" s="26"/>
      <c r="D41" s="38">
        <v>-19403.099999999999</v>
      </c>
      <c r="E41" s="39">
        <v>8655</v>
      </c>
      <c r="F41" s="40">
        <v>1.0407240652247973</v>
      </c>
      <c r="G41" s="38">
        <v>9007.4667845206204</v>
      </c>
      <c r="H41" s="39">
        <v>-28410.566699999999</v>
      </c>
      <c r="I41" s="33"/>
      <c r="J41" s="38">
        <v>302763.33999999997</v>
      </c>
      <c r="K41" s="39">
        <v>235168.64789252062</v>
      </c>
      <c r="L41" s="40">
        <v>67594.69210747935</v>
      </c>
      <c r="R41" s="33"/>
      <c r="S41" s="34"/>
    </row>
    <row r="42" spans="1:19" x14ac:dyDescent="0.2">
      <c r="A42" s="25" t="s">
        <v>42</v>
      </c>
      <c r="B42" s="26"/>
      <c r="C42" s="26"/>
      <c r="D42" s="38">
        <v>10064.23</v>
      </c>
      <c r="E42" s="39">
        <v>34960.300000000003</v>
      </c>
      <c r="F42" s="40">
        <v>1.0407240652247973</v>
      </c>
      <c r="G42" s="38">
        <v>36384.025537478483</v>
      </c>
      <c r="H42" s="39">
        <v>-26319.7955</v>
      </c>
      <c r="I42" s="33"/>
      <c r="J42" s="38">
        <v>140574.04</v>
      </c>
      <c r="K42" s="39">
        <v>497931.80643447849</v>
      </c>
      <c r="L42" s="40">
        <v>-357357.76643447846</v>
      </c>
      <c r="R42" s="33"/>
      <c r="S42" s="34"/>
    </row>
    <row r="43" spans="1:19" x14ac:dyDescent="0.2">
      <c r="A43" s="25" t="s">
        <v>43</v>
      </c>
      <c r="B43" s="26"/>
      <c r="C43" s="26"/>
      <c r="D43" s="38">
        <v>0</v>
      </c>
      <c r="E43" s="39">
        <v>0</v>
      </c>
      <c r="F43" s="40">
        <v>1.0407240652247973</v>
      </c>
      <c r="G43" s="38">
        <v>0</v>
      </c>
      <c r="H43" s="39">
        <v>0</v>
      </c>
      <c r="I43" s="33"/>
      <c r="J43" s="38">
        <v>0</v>
      </c>
      <c r="K43" s="39">
        <v>0</v>
      </c>
      <c r="L43" s="91">
        <v>0</v>
      </c>
      <c r="R43" s="33"/>
      <c r="S43" s="34"/>
    </row>
    <row r="44" spans="1:19" x14ac:dyDescent="0.2">
      <c r="A44" s="25" t="s">
        <v>44</v>
      </c>
      <c r="B44" s="26"/>
      <c r="C44" s="26"/>
      <c r="D44" s="38">
        <v>2000</v>
      </c>
      <c r="E44" s="39">
        <v>4542.12</v>
      </c>
      <c r="F44" s="40">
        <v>1.0407240652247973</v>
      </c>
      <c r="G44" s="38">
        <v>4727.093591138856</v>
      </c>
      <c r="H44" s="39">
        <v>-2727.0934999999999</v>
      </c>
      <c r="I44" s="33"/>
      <c r="J44" s="38">
        <v>98863.66</v>
      </c>
      <c r="K44" s="39">
        <v>168577.32135613883</v>
      </c>
      <c r="L44" s="40">
        <v>-69713.661356138822</v>
      </c>
      <c r="R44" s="33"/>
      <c r="S44" s="34"/>
    </row>
    <row r="45" spans="1:19" x14ac:dyDescent="0.2">
      <c r="A45" s="25" t="s">
        <v>45</v>
      </c>
      <c r="B45" s="26"/>
      <c r="C45" s="26"/>
      <c r="D45" s="38">
        <v>8356.84</v>
      </c>
      <c r="E45" s="39">
        <v>4880</v>
      </c>
      <c r="F45" s="44">
        <v>1.0407240652247973</v>
      </c>
      <c r="G45" s="38">
        <v>5078.7334382970112</v>
      </c>
      <c r="H45" s="39">
        <v>3278.1064999999999</v>
      </c>
      <c r="I45" s="33"/>
      <c r="J45" s="38">
        <v>127310.82</v>
      </c>
      <c r="K45" s="39">
        <v>13137.530297297011</v>
      </c>
      <c r="L45" s="44">
        <v>114173.289702703</v>
      </c>
      <c r="R45" s="33"/>
      <c r="S45" s="34"/>
    </row>
    <row r="46" spans="1:19" x14ac:dyDescent="0.2">
      <c r="A46" s="25"/>
      <c r="B46" s="7" t="s">
        <v>46</v>
      </c>
      <c r="C46" s="26"/>
      <c r="D46" s="49">
        <v>454867.81</v>
      </c>
      <c r="E46" s="47">
        <v>462447.77999999997</v>
      </c>
      <c r="F46" s="50">
        <v>1.0407240652247973</v>
      </c>
      <c r="G46" s="49">
        <v>5077.7334382970112</v>
      </c>
      <c r="H46" s="47">
        <v>449790.076561703</v>
      </c>
      <c r="J46" s="49">
        <v>4513859.5200000005</v>
      </c>
      <c r="K46" s="47">
        <v>4762476.9022158477</v>
      </c>
      <c r="L46" s="50">
        <v>-248617.38221584726</v>
      </c>
      <c r="R46" s="33"/>
      <c r="S46" s="34"/>
    </row>
    <row r="47" spans="1:19" x14ac:dyDescent="0.2">
      <c r="A47" s="25"/>
      <c r="B47" s="26"/>
      <c r="C47" s="7" t="s">
        <v>47</v>
      </c>
      <c r="D47" s="97">
        <v>102403432.47999999</v>
      </c>
      <c r="E47" s="98">
        <v>98837670.430000007</v>
      </c>
      <c r="F47" s="50">
        <v>1.0407240652247973</v>
      </c>
      <c r="G47" s="97">
        <v>481279.53355578269</v>
      </c>
      <c r="H47" s="98">
        <v>101922152.94644421</v>
      </c>
      <c r="J47" s="97">
        <v>918285672.06999993</v>
      </c>
      <c r="K47" s="98">
        <v>881658044.47452056</v>
      </c>
      <c r="L47" s="50">
        <v>36627627.595479369</v>
      </c>
      <c r="R47" s="33"/>
      <c r="S47" s="34"/>
    </row>
    <row r="48" spans="1:19" x14ac:dyDescent="0.2">
      <c r="A48" s="25" t="s">
        <v>48</v>
      </c>
      <c r="B48" s="26"/>
      <c r="C48" s="26"/>
      <c r="D48" s="100">
        <v>0</v>
      </c>
      <c r="E48" s="83">
        <v>0</v>
      </c>
      <c r="F48" s="101">
        <v>1.0407240652247973</v>
      </c>
      <c r="G48" s="100">
        <v>0</v>
      </c>
      <c r="H48" s="83">
        <v>0</v>
      </c>
      <c r="I48" s="13"/>
      <c r="J48" s="100">
        <v>511800</v>
      </c>
      <c r="K48" s="83">
        <v>69765.739999999991</v>
      </c>
      <c r="L48" s="101">
        <v>442034.26</v>
      </c>
      <c r="M48" s="59"/>
      <c r="N48" s="59"/>
      <c r="R48" s="33"/>
      <c r="S48" s="34"/>
    </row>
    <row r="49" spans="1:19" x14ac:dyDescent="0.2">
      <c r="A49" s="25" t="s">
        <v>49</v>
      </c>
      <c r="B49" s="26"/>
      <c r="C49" s="26"/>
      <c r="D49" s="102">
        <v>0</v>
      </c>
      <c r="E49" s="86">
        <v>0</v>
      </c>
      <c r="F49" s="56">
        <v>1.0407240652247973</v>
      </c>
      <c r="G49" s="102">
        <v>0</v>
      </c>
      <c r="H49" s="86">
        <v>0</v>
      </c>
      <c r="I49" s="140"/>
      <c r="J49" s="102">
        <v>163287.70000000001</v>
      </c>
      <c r="K49" s="86">
        <v>237860.86347199997</v>
      </c>
      <c r="L49" s="56">
        <v>-74573.163471999957</v>
      </c>
      <c r="M49" s="59"/>
      <c r="N49" s="59"/>
      <c r="R49" s="33"/>
      <c r="S49" s="34"/>
    </row>
    <row r="50" spans="1:19" x14ac:dyDescent="0.2">
      <c r="A50" s="25" t="s">
        <v>50</v>
      </c>
      <c r="B50" s="26"/>
      <c r="C50" s="26"/>
      <c r="D50" s="102">
        <v>0</v>
      </c>
      <c r="E50" s="86">
        <v>0</v>
      </c>
      <c r="F50" s="104">
        <v>1.0407240652247973</v>
      </c>
      <c r="G50" s="102">
        <v>0</v>
      </c>
      <c r="H50" s="86">
        <v>0</v>
      </c>
      <c r="I50" s="140"/>
      <c r="J50" s="102">
        <v>3030139.5</v>
      </c>
      <c r="K50" s="86">
        <v>62372172.362852</v>
      </c>
      <c r="L50" s="104">
        <v>-59342032.862852</v>
      </c>
      <c r="M50" s="59"/>
      <c r="N50" s="59"/>
      <c r="R50" s="33"/>
      <c r="S50" s="34"/>
    </row>
    <row r="51" spans="1:19" x14ac:dyDescent="0.2">
      <c r="A51" s="25" t="s">
        <v>51</v>
      </c>
      <c r="B51" s="26"/>
      <c r="C51" s="26"/>
      <c r="D51" s="102">
        <v>0</v>
      </c>
      <c r="E51" s="86">
        <v>9646703.4299999997</v>
      </c>
      <c r="F51" s="104">
        <v>1.0407240652247973</v>
      </c>
      <c r="G51" s="102">
        <v>10039556.409687595</v>
      </c>
      <c r="H51" s="86">
        <v>-10039556.409600001</v>
      </c>
      <c r="I51" s="140"/>
      <c r="J51" s="102">
        <v>44991647.109999999</v>
      </c>
      <c r="K51" s="86">
        <v>58727362.649757594</v>
      </c>
      <c r="L51" s="104">
        <v>-13735715.539757594</v>
      </c>
      <c r="M51" s="33"/>
      <c r="N51" s="59"/>
      <c r="R51" s="33"/>
      <c r="S51" s="34"/>
    </row>
    <row r="52" spans="1:19" x14ac:dyDescent="0.2">
      <c r="A52" s="25" t="s">
        <v>52</v>
      </c>
      <c r="B52" s="26"/>
      <c r="C52" s="26"/>
      <c r="D52" s="102">
        <v>1600.59</v>
      </c>
      <c r="E52" s="86">
        <v>0</v>
      </c>
      <c r="F52" s="56">
        <v>1.0407240652247973</v>
      </c>
      <c r="G52" s="102">
        <v>0</v>
      </c>
      <c r="H52" s="86">
        <v>1600.59</v>
      </c>
      <c r="I52" s="140"/>
      <c r="J52" s="102">
        <v>117590.79000000001</v>
      </c>
      <c r="K52" s="86">
        <v>100617.58611</v>
      </c>
      <c r="L52" s="56">
        <v>16973.203890000004</v>
      </c>
      <c r="M52" s="59"/>
      <c r="N52" s="59"/>
      <c r="R52" s="33"/>
      <c r="S52" s="34"/>
    </row>
    <row r="53" spans="1:19" x14ac:dyDescent="0.2">
      <c r="A53" s="25" t="s">
        <v>53</v>
      </c>
      <c r="B53" s="26"/>
      <c r="C53" s="26"/>
      <c r="D53" s="102">
        <v>234374.26</v>
      </c>
      <c r="E53" s="86">
        <v>-100764.18000000001</v>
      </c>
      <c r="F53" s="104">
        <v>1.0407240652247973</v>
      </c>
      <c r="G53" s="102">
        <v>-104867.70703864323</v>
      </c>
      <c r="H53" s="86">
        <v>339241.967</v>
      </c>
      <c r="I53" s="140"/>
      <c r="J53" s="102">
        <v>4783601.58</v>
      </c>
      <c r="K53" s="86">
        <v>6877202.8546663569</v>
      </c>
      <c r="L53" s="104">
        <v>-2093601.2746663569</v>
      </c>
      <c r="M53" s="33"/>
      <c r="N53" s="59"/>
      <c r="R53" s="33"/>
      <c r="S53" s="34"/>
    </row>
    <row r="54" spans="1:19" x14ac:dyDescent="0.2">
      <c r="A54" s="25" t="s">
        <v>54</v>
      </c>
      <c r="B54" s="26"/>
      <c r="C54" s="26"/>
      <c r="D54" s="102">
        <v>122084.57</v>
      </c>
      <c r="E54" s="86">
        <v>-2854917.7399999998</v>
      </c>
      <c r="F54" s="104">
        <v>1.0407240652247973</v>
      </c>
      <c r="G54" s="102">
        <v>-2971181.5962551907</v>
      </c>
      <c r="H54" s="86">
        <v>3093266.1661999999</v>
      </c>
      <c r="I54" s="140"/>
      <c r="J54" s="102">
        <v>3734001.7999999993</v>
      </c>
      <c r="K54" s="86">
        <v>20012828.044444807</v>
      </c>
      <c r="L54" s="104">
        <v>-16278826.244444808</v>
      </c>
      <c r="M54" s="33"/>
      <c r="N54" s="59"/>
      <c r="R54" s="33"/>
      <c r="S54" s="34"/>
    </row>
    <row r="55" spans="1:19" x14ac:dyDescent="0.2">
      <c r="A55" s="25" t="s">
        <v>55</v>
      </c>
      <c r="B55" s="26"/>
      <c r="C55" s="26"/>
      <c r="D55" s="102">
        <v>79200</v>
      </c>
      <c r="E55" s="86">
        <v>0</v>
      </c>
      <c r="F55" s="104">
        <v>1.0407240652247973</v>
      </c>
      <c r="G55" s="102">
        <v>0</v>
      </c>
      <c r="H55" s="86">
        <v>79200</v>
      </c>
      <c r="I55" s="140"/>
      <c r="J55" s="102">
        <v>79200</v>
      </c>
      <c r="K55" s="86">
        <v>1116672.1047999999</v>
      </c>
      <c r="L55" s="104">
        <v>-1037472.1047999999</v>
      </c>
      <c r="M55" s="33"/>
      <c r="N55" s="59"/>
      <c r="R55" s="33"/>
      <c r="S55" s="34"/>
    </row>
    <row r="56" spans="1:19" x14ac:dyDescent="0.2">
      <c r="A56" s="25" t="s">
        <v>56</v>
      </c>
      <c r="B56" s="26"/>
      <c r="C56" s="26"/>
      <c r="D56" s="102">
        <v>192437.42</v>
      </c>
      <c r="E56" s="86">
        <v>412934.05000000005</v>
      </c>
      <c r="F56" s="104">
        <v>1.0407240652247973</v>
      </c>
      <c r="G56" s="102">
        <v>429750.40318573976</v>
      </c>
      <c r="H56" s="86">
        <v>-237312.98310000001</v>
      </c>
      <c r="I56" s="140"/>
      <c r="J56" s="102">
        <v>401599.39999999997</v>
      </c>
      <c r="K56" s="86">
        <v>6458233.5384187391</v>
      </c>
      <c r="L56" s="104">
        <v>-6056634.1384187387</v>
      </c>
      <c r="M56" s="33"/>
      <c r="N56" s="59"/>
      <c r="R56" s="33"/>
      <c r="S56" s="34"/>
    </row>
    <row r="57" spans="1:19" x14ac:dyDescent="0.2">
      <c r="A57" s="25" t="s">
        <v>57</v>
      </c>
      <c r="B57" s="26"/>
      <c r="C57" s="26"/>
      <c r="D57" s="102">
        <v>534370</v>
      </c>
      <c r="E57" s="86">
        <v>144526.39999999999</v>
      </c>
      <c r="F57" s="104">
        <v>1.0407240652247973</v>
      </c>
      <c r="G57" s="102">
        <v>150412.10254030515</v>
      </c>
      <c r="H57" s="86">
        <v>383957.89740000002</v>
      </c>
      <c r="I57" s="140"/>
      <c r="J57" s="102">
        <v>119434</v>
      </c>
      <c r="K57" s="86">
        <v>2293840.6283603054</v>
      </c>
      <c r="L57" s="104">
        <v>-2174406.6283603054</v>
      </c>
      <c r="M57" s="33"/>
      <c r="N57" s="59"/>
      <c r="R57" s="33"/>
      <c r="S57" s="34"/>
    </row>
    <row r="58" spans="1:19" x14ac:dyDescent="0.2">
      <c r="A58" s="25" t="s">
        <v>58</v>
      </c>
      <c r="B58" s="26"/>
      <c r="C58" s="26"/>
      <c r="D58" s="102">
        <v>0</v>
      </c>
      <c r="E58" s="86"/>
      <c r="F58" s="105">
        <v>1.0407240652247973</v>
      </c>
      <c r="G58" s="102">
        <v>0</v>
      </c>
      <c r="H58" s="86">
        <v>0</v>
      </c>
      <c r="I58" s="140"/>
      <c r="J58" s="102">
        <v>0</v>
      </c>
      <c r="K58" s="86">
        <v>0</v>
      </c>
      <c r="L58" s="105">
        <v>0</v>
      </c>
      <c r="M58" s="33"/>
      <c r="R58" s="33"/>
      <c r="S58" s="34"/>
    </row>
    <row r="59" spans="1:19" x14ac:dyDescent="0.2">
      <c r="A59" s="25"/>
      <c r="B59" s="7" t="s">
        <v>59</v>
      </c>
      <c r="C59" s="26"/>
      <c r="D59" s="152">
        <v>1164065.8400000001</v>
      </c>
      <c r="E59" s="106">
        <v>7248480.96</v>
      </c>
      <c r="F59" s="109">
        <v>1.0407240652247973</v>
      </c>
      <c r="G59" s="152">
        <v>7543669.5713957418</v>
      </c>
      <c r="H59" s="109">
        <v>-6379603.7313957419</v>
      </c>
      <c r="I59" s="13"/>
      <c r="J59" s="152">
        <v>57932301.879999995</v>
      </c>
      <c r="K59" s="106">
        <v>158266556.37288177</v>
      </c>
      <c r="L59" s="109">
        <v>-100334254.49288177</v>
      </c>
      <c r="R59" s="33"/>
      <c r="S59" s="34"/>
    </row>
    <row r="60" spans="1:19" x14ac:dyDescent="0.2">
      <c r="A60" s="25"/>
      <c r="B60" s="26"/>
      <c r="C60" s="7" t="s">
        <v>60</v>
      </c>
      <c r="D60" s="112">
        <v>103567498.31999999</v>
      </c>
      <c r="E60" s="110">
        <v>106086151.39</v>
      </c>
      <c r="F60" s="113">
        <v>1.0407240652247973</v>
      </c>
      <c r="G60" s="112">
        <v>110406410.73865408</v>
      </c>
      <c r="H60" s="168">
        <v>-6838912.4186540842</v>
      </c>
      <c r="J60" s="112">
        <v>976217973.94999993</v>
      </c>
      <c r="K60" s="110">
        <v>1039924600.8474023</v>
      </c>
      <c r="L60" s="113">
        <v>-63706626.897402406</v>
      </c>
      <c r="R60" s="33"/>
      <c r="S60" s="34"/>
    </row>
    <row r="61" spans="1:19" x14ac:dyDescent="0.2">
      <c r="A61" s="77" t="s">
        <v>61</v>
      </c>
      <c r="B61" s="26"/>
      <c r="C61" s="7"/>
      <c r="D61" s="116"/>
      <c r="E61" s="117"/>
      <c r="F61" s="118">
        <v>1.0407240652247973</v>
      </c>
      <c r="G61" s="116"/>
      <c r="H61" s="117"/>
      <c r="J61" s="116"/>
      <c r="K61" s="117"/>
      <c r="L61" s="118"/>
      <c r="R61" s="33"/>
      <c r="S61" s="34"/>
    </row>
    <row r="62" spans="1:19" x14ac:dyDescent="0.2">
      <c r="A62" s="25" t="s">
        <v>32</v>
      </c>
      <c r="B62" s="26"/>
      <c r="C62" s="7"/>
      <c r="D62" s="29">
        <v>9237519</v>
      </c>
      <c r="E62" s="29">
        <v>55621</v>
      </c>
      <c r="F62" s="32">
        <v>1.0407240652247973</v>
      </c>
      <c r="G62" s="29">
        <v>57886.113231868454</v>
      </c>
      <c r="H62" s="29">
        <v>9179632.8867000006</v>
      </c>
      <c r="J62" s="29">
        <v>72120639.25</v>
      </c>
      <c r="K62" s="29">
        <v>700033.51778186846</v>
      </c>
      <c r="L62" s="32">
        <v>71420605.732218131</v>
      </c>
      <c r="R62" s="33"/>
      <c r="S62" s="34"/>
    </row>
    <row r="63" spans="1:19" x14ac:dyDescent="0.2">
      <c r="A63" s="25" t="s">
        <v>33</v>
      </c>
      <c r="B63" s="26"/>
      <c r="C63" s="7"/>
      <c r="D63" s="39">
        <v>1266044.58</v>
      </c>
      <c r="E63" s="39">
        <v>1250512.96</v>
      </c>
      <c r="F63" s="40">
        <v>1.0407240652247973</v>
      </c>
      <c r="G63" s="39">
        <v>1301438.9313474942</v>
      </c>
      <c r="H63" s="39">
        <v>-35394.351300000002</v>
      </c>
      <c r="I63" s="33"/>
      <c r="J63" s="39">
        <v>11777022.67</v>
      </c>
      <c r="K63" s="39">
        <v>11883211.906698495</v>
      </c>
      <c r="L63" s="40">
        <v>-106189.23669849522</v>
      </c>
      <c r="M63" s="33"/>
      <c r="N63" s="34"/>
      <c r="R63" s="33"/>
      <c r="S63" s="34"/>
    </row>
    <row r="64" spans="1:19" x14ac:dyDescent="0.2">
      <c r="A64" s="25" t="s">
        <v>62</v>
      </c>
      <c r="B64" s="26"/>
      <c r="C64" s="7"/>
      <c r="D64" s="39">
        <v>313543.40999999997</v>
      </c>
      <c r="E64" s="39">
        <v>199686.2</v>
      </c>
      <c r="F64" s="40">
        <v>1.0407240652247973</v>
      </c>
      <c r="G64" s="39">
        <v>207818.23383329195</v>
      </c>
      <c r="H64" s="39">
        <v>105725.1761</v>
      </c>
      <c r="I64" s="33"/>
      <c r="J64" s="39">
        <v>8071782.3399999999</v>
      </c>
      <c r="K64" s="39">
        <v>7159275.8171992926</v>
      </c>
      <c r="L64" s="40">
        <v>912506.52280070726</v>
      </c>
      <c r="R64" s="33"/>
      <c r="S64" s="34"/>
    </row>
    <row r="65" spans="1:19" x14ac:dyDescent="0.2">
      <c r="A65" s="25" t="s">
        <v>35</v>
      </c>
      <c r="B65" s="26"/>
      <c r="C65" s="7"/>
      <c r="D65" s="39">
        <v>1123394.53</v>
      </c>
      <c r="E65" s="39">
        <v>9682.56</v>
      </c>
      <c r="F65" s="40">
        <v>1.0407240652247973</v>
      </c>
      <c r="G65" s="39">
        <v>10076.873204983012</v>
      </c>
      <c r="H65" s="39">
        <v>1113317.6566999999</v>
      </c>
      <c r="I65" s="33"/>
      <c r="J65" s="39">
        <v>2644393.75</v>
      </c>
      <c r="K65" s="39">
        <v>1778227.5412249831</v>
      </c>
      <c r="L65" s="40">
        <v>866166.20877501694</v>
      </c>
      <c r="R65" s="33"/>
      <c r="S65" s="34"/>
    </row>
    <row r="66" spans="1:19" x14ac:dyDescent="0.2">
      <c r="A66" s="25" t="s">
        <v>63</v>
      </c>
      <c r="B66" s="26"/>
      <c r="C66" s="7"/>
      <c r="D66" s="39">
        <v>0</v>
      </c>
      <c r="E66" s="39">
        <v>0</v>
      </c>
      <c r="F66" s="40">
        <v>1.0407240652247973</v>
      </c>
      <c r="G66" s="39">
        <v>0</v>
      </c>
      <c r="H66" s="39">
        <v>0</v>
      </c>
      <c r="I66" s="33"/>
      <c r="J66" s="39">
        <v>0</v>
      </c>
      <c r="K66" s="39">
        <v>0</v>
      </c>
      <c r="L66" s="40">
        <v>0</v>
      </c>
      <c r="R66" s="33"/>
      <c r="S66" s="34"/>
    </row>
    <row r="67" spans="1:19" x14ac:dyDescent="0.2">
      <c r="A67" s="25" t="s">
        <v>36</v>
      </c>
      <c r="B67" s="26"/>
      <c r="C67" s="7"/>
      <c r="D67" s="39">
        <v>162385.94</v>
      </c>
      <c r="E67" s="39">
        <v>0</v>
      </c>
      <c r="F67" s="40">
        <v>1.0407240652247973</v>
      </c>
      <c r="G67" s="39">
        <v>0</v>
      </c>
      <c r="H67" s="39">
        <v>162385.94</v>
      </c>
      <c r="I67" s="33"/>
      <c r="J67" s="39">
        <v>7700552.5100000007</v>
      </c>
      <c r="K67" s="39">
        <v>3034667.6103019998</v>
      </c>
      <c r="L67" s="40">
        <v>4665884.8996980004</v>
      </c>
      <c r="R67" s="33"/>
      <c r="S67" s="34"/>
    </row>
    <row r="68" spans="1:19" x14ac:dyDescent="0.2">
      <c r="A68" s="25"/>
      <c r="B68" s="7" t="s">
        <v>64</v>
      </c>
      <c r="C68" s="7"/>
      <c r="D68" s="122">
        <v>12102887.459999999</v>
      </c>
      <c r="E68" s="123">
        <v>1515502.72</v>
      </c>
      <c r="F68" s="124">
        <v>1.0407240652247973</v>
      </c>
      <c r="G68" s="122">
        <v>1577219.1516176378</v>
      </c>
      <c r="H68" s="123">
        <v>10525668.308382362</v>
      </c>
      <c r="J68" s="122">
        <v>102314390.52000001</v>
      </c>
      <c r="K68" s="123">
        <v>24555415.393206641</v>
      </c>
      <c r="L68" s="124">
        <v>77758975.12679337</v>
      </c>
      <c r="R68" s="33"/>
      <c r="S68" s="34"/>
    </row>
    <row r="69" spans="1:19" x14ac:dyDescent="0.2">
      <c r="A69" s="25" t="s">
        <v>51</v>
      </c>
      <c r="B69" s="7"/>
      <c r="C69" s="7"/>
      <c r="D69" s="31">
        <v>8839578.5399999991</v>
      </c>
      <c r="E69" s="29">
        <v>7500659.6100000003</v>
      </c>
      <c r="F69" s="32">
        <v>1.0407240652247973</v>
      </c>
      <c r="G69" s="31">
        <v>7806116.9611866428</v>
      </c>
      <c r="H69" s="29">
        <v>1033461.5788</v>
      </c>
      <c r="J69" s="31">
        <v>38027794.640000001</v>
      </c>
      <c r="K69" s="29">
        <v>61659438.973568641</v>
      </c>
      <c r="L69" s="32">
        <v>-23631644.33356864</v>
      </c>
      <c r="R69" s="33"/>
      <c r="S69" s="34"/>
    </row>
    <row r="70" spans="1:19" x14ac:dyDescent="0.2">
      <c r="A70" s="25" t="s">
        <v>65</v>
      </c>
      <c r="B70" s="26"/>
      <c r="C70" s="7"/>
      <c r="D70" s="38">
        <v>5963547.1099999994</v>
      </c>
      <c r="E70" s="39">
        <v>376644.91000000003</v>
      </c>
      <c r="F70" s="40">
        <v>1.0407240652247973</v>
      </c>
      <c r="G70" s="38">
        <v>391983.42188142793</v>
      </c>
      <c r="H70" s="39">
        <v>5571563.6880999999</v>
      </c>
      <c r="I70" s="33"/>
      <c r="J70" s="38">
        <v>30884513.600000001</v>
      </c>
      <c r="K70" s="39">
        <v>20636038.857765425</v>
      </c>
      <c r="L70" s="40">
        <v>10248474.742234576</v>
      </c>
      <c r="M70" s="33"/>
      <c r="N70" s="34"/>
      <c r="R70" s="33"/>
      <c r="S70" s="34"/>
    </row>
    <row r="71" spans="1:19" x14ac:dyDescent="0.2">
      <c r="A71" s="25" t="s">
        <v>66</v>
      </c>
      <c r="B71" s="26"/>
      <c r="C71" s="7"/>
      <c r="D71" s="38">
        <v>0</v>
      </c>
      <c r="E71" s="39">
        <v>0</v>
      </c>
      <c r="F71" s="40">
        <v>1.0407240652247973</v>
      </c>
      <c r="G71" s="38">
        <v>0</v>
      </c>
      <c r="H71" s="39">
        <v>0</v>
      </c>
      <c r="I71" s="33"/>
      <c r="J71" s="38">
        <v>0</v>
      </c>
      <c r="K71" s="39">
        <v>15134.599999999999</v>
      </c>
      <c r="L71" s="40">
        <v>-15134.599999999999</v>
      </c>
      <c r="R71" s="33"/>
      <c r="S71" s="34"/>
    </row>
    <row r="72" spans="1:19" x14ac:dyDescent="0.2">
      <c r="A72" s="25"/>
      <c r="B72" s="7" t="s">
        <v>67</v>
      </c>
      <c r="C72" s="26"/>
      <c r="D72" s="122">
        <v>14803125.649999999</v>
      </c>
      <c r="E72" s="123">
        <v>7877304.5200000005</v>
      </c>
      <c r="F72" s="124">
        <v>1.0407240652247973</v>
      </c>
      <c r="G72" s="122">
        <v>8198100.3830680717</v>
      </c>
      <c r="H72" s="123">
        <v>6605025.2669319268</v>
      </c>
      <c r="J72" s="122">
        <v>68912308.24000001</v>
      </c>
      <c r="K72" s="123">
        <v>82310612.431334063</v>
      </c>
      <c r="L72" s="124">
        <v>-13398304.191334054</v>
      </c>
      <c r="R72" s="33"/>
      <c r="S72" s="34"/>
    </row>
    <row r="73" spans="1:19" x14ac:dyDescent="0.2">
      <c r="A73" s="25"/>
      <c r="B73" s="7"/>
      <c r="C73" s="7" t="s">
        <v>68</v>
      </c>
      <c r="D73" s="65">
        <v>26906013.109999999</v>
      </c>
      <c r="E73" s="63">
        <v>9392808.2400000002</v>
      </c>
      <c r="F73" s="66">
        <v>1.0407240652247973</v>
      </c>
      <c r="G73" s="65">
        <v>9775321.5754097737</v>
      </c>
      <c r="H73" s="63">
        <v>17130691.534590226</v>
      </c>
      <c r="J73" s="65">
        <v>171226698.76000002</v>
      </c>
      <c r="K73" s="63">
        <v>106866027.8245407</v>
      </c>
      <c r="L73" s="66">
        <v>64360670.935459316</v>
      </c>
      <c r="R73" s="33"/>
      <c r="S73" s="34"/>
    </row>
    <row r="74" spans="1:19" ht="14.25" customHeight="1" x14ac:dyDescent="0.2">
      <c r="A74" s="25"/>
      <c r="B74" s="26"/>
      <c r="C74" s="26"/>
      <c r="D74" s="21"/>
      <c r="E74" s="22"/>
      <c r="F74" s="23"/>
      <c r="G74" s="21"/>
      <c r="H74" s="22"/>
      <c r="J74" s="21"/>
      <c r="K74" s="22"/>
      <c r="L74" s="23"/>
      <c r="R74" s="33"/>
      <c r="S74" s="34"/>
    </row>
    <row r="75" spans="1:19" x14ac:dyDescent="0.2">
      <c r="A75" s="25"/>
      <c r="B75" s="26"/>
      <c r="C75" s="7" t="s">
        <v>69</v>
      </c>
      <c r="D75" s="128">
        <v>130473511.42999999</v>
      </c>
      <c r="E75" s="128">
        <v>115478958.63</v>
      </c>
      <c r="F75" s="66">
        <v>1.0407240652247973</v>
      </c>
      <c r="G75" s="128">
        <v>120181731.27333979</v>
      </c>
      <c r="H75" s="128">
        <v>10291780.156660199</v>
      </c>
      <c r="J75" s="128">
        <v>1147444672.71</v>
      </c>
      <c r="K75" s="128">
        <v>1146790628.6719429</v>
      </c>
      <c r="L75" s="66">
        <v>654044.03805708885</v>
      </c>
      <c r="R75" s="33"/>
      <c r="S75" s="34"/>
    </row>
    <row r="76" spans="1:19" ht="13.5" thickBot="1" x14ac:dyDescent="0.25">
      <c r="A76" s="129" t="s">
        <v>70</v>
      </c>
      <c r="B76" s="130"/>
      <c r="C76" s="130"/>
      <c r="D76" s="133">
        <v>-13015686.049999997</v>
      </c>
      <c r="E76" s="134">
        <v>22121857.639999986</v>
      </c>
      <c r="F76" s="135">
        <v>1.0407240652247973</v>
      </c>
      <c r="G76" s="133">
        <v>23022749.613425028</v>
      </c>
      <c r="H76" s="134">
        <v>-36038435.663425028</v>
      </c>
      <c r="J76" s="133">
        <v>-49608863.49000001</v>
      </c>
      <c r="K76" s="134">
        <v>-7393760.0635430813</v>
      </c>
      <c r="L76" s="135">
        <v>-42215103.426456928</v>
      </c>
      <c r="R76" s="33"/>
      <c r="S76" s="34"/>
    </row>
    <row r="77" spans="1:19" ht="11.25" customHeight="1" x14ac:dyDescent="0.2">
      <c r="J77"/>
    </row>
    <row r="78" spans="1:19" ht="14.25" customHeight="1" x14ac:dyDescent="0.2">
      <c r="A78" s="137" t="s">
        <v>75</v>
      </c>
      <c r="B78" s="13"/>
      <c r="C78" s="13"/>
      <c r="D78" s="13"/>
      <c r="E78" s="13"/>
      <c r="F78" s="13"/>
      <c r="G78" s="13"/>
      <c r="H78" s="13"/>
      <c r="I78" s="13"/>
      <c r="K78" s="138"/>
    </row>
    <row r="79" spans="1:19" ht="14.25" customHeight="1" x14ac:dyDescent="0.2">
      <c r="A79" s="139"/>
      <c r="B79" s="13"/>
      <c r="C79" s="13"/>
      <c r="D79" s="13"/>
      <c r="E79" s="13"/>
      <c r="F79" s="13"/>
      <c r="G79" s="140"/>
      <c r="H79" s="13"/>
      <c r="I79" s="13"/>
      <c r="K79" s="138"/>
    </row>
    <row r="80" spans="1:19" x14ac:dyDescent="0.2">
      <c r="A80" s="146"/>
      <c r="B80" s="146"/>
      <c r="C80" s="146"/>
      <c r="D80" s="141"/>
      <c r="E80" s="146"/>
      <c r="F80" s="146"/>
      <c r="G80" s="141"/>
      <c r="H80" s="146"/>
      <c r="I80" s="146"/>
      <c r="J80" s="141"/>
      <c r="K80" s="141"/>
      <c r="L80" s="146"/>
    </row>
    <row r="81" spans="1:12" x14ac:dyDescent="0.2">
      <c r="A81" s="146"/>
      <c r="B81" s="146"/>
      <c r="C81" s="146"/>
      <c r="D81" s="143"/>
      <c r="E81" s="146"/>
      <c r="F81" s="157"/>
      <c r="G81" s="158"/>
      <c r="H81" s="146"/>
      <c r="I81" s="146"/>
      <c r="J81" s="143"/>
      <c r="K81" s="141"/>
      <c r="L81" s="146"/>
    </row>
    <row r="82" spans="1:12" ht="13.5" thickBot="1" x14ac:dyDescent="0.25">
      <c r="F82" s="161">
        <v>108.60899999999999</v>
      </c>
      <c r="G82" s="142"/>
      <c r="J82" s="33"/>
      <c r="K82" s="143"/>
    </row>
    <row r="83" spans="1:12" ht="13.5" thickBot="1" x14ac:dyDescent="0.25">
      <c r="F83" s="144">
        <v>1.0407240652247973</v>
      </c>
      <c r="G83" s="145"/>
      <c r="J83" s="141"/>
      <c r="K83" s="146"/>
    </row>
    <row r="84" spans="1:12" x14ac:dyDescent="0.2">
      <c r="C84" s="147"/>
      <c r="D84" s="148"/>
      <c r="E84" s="147"/>
      <c r="J84" s="143"/>
      <c r="K84" s="146"/>
    </row>
    <row r="85" spans="1:12" x14ac:dyDescent="0.2">
      <c r="C85" s="147"/>
      <c r="D85" s="148"/>
      <c r="E85" s="147"/>
      <c r="J85" s="146"/>
      <c r="K85" s="146"/>
    </row>
    <row r="86" spans="1:12" x14ac:dyDescent="0.2">
      <c r="C86" s="147"/>
      <c r="D86" s="148"/>
      <c r="E86" s="147"/>
      <c r="J86" s="141"/>
      <c r="K86" s="146"/>
    </row>
    <row r="87" spans="1:12" x14ac:dyDescent="0.2">
      <c r="C87" s="147"/>
      <c r="D87" s="146"/>
      <c r="E87" s="147"/>
      <c r="J87" s="141"/>
      <c r="K87" s="146"/>
    </row>
    <row r="88" spans="1:12" x14ac:dyDescent="0.2">
      <c r="J88" s="34"/>
    </row>
    <row r="89" spans="1:12" x14ac:dyDescent="0.2">
      <c r="J89"/>
    </row>
    <row r="90" spans="1:12" x14ac:dyDescent="0.2">
      <c r="J90"/>
    </row>
    <row r="91" spans="1:12" x14ac:dyDescent="0.2">
      <c r="J91"/>
    </row>
    <row r="92" spans="1:12" x14ac:dyDescent="0.2">
      <c r="J92"/>
    </row>
    <row r="93" spans="1:12" x14ac:dyDescent="0.2">
      <c r="J93"/>
    </row>
    <row r="94" spans="1:12" x14ac:dyDescent="0.2">
      <c r="J94"/>
    </row>
    <row r="95" spans="1:12" x14ac:dyDescent="0.2">
      <c r="J95"/>
    </row>
    <row r="96" spans="1:12" x14ac:dyDescent="0.2">
      <c r="J96"/>
    </row>
    <row r="97" spans="10:10" x14ac:dyDescent="0.2">
      <c r="J97"/>
    </row>
    <row r="98" spans="10:10" x14ac:dyDescent="0.2">
      <c r="J98"/>
    </row>
    <row r="99" spans="10:10" x14ac:dyDescent="0.2">
      <c r="J99"/>
    </row>
    <row r="100" spans="10:10" x14ac:dyDescent="0.2">
      <c r="J100"/>
    </row>
    <row r="101" spans="10:10" x14ac:dyDescent="0.2">
      <c r="J101"/>
    </row>
    <row r="102" spans="10:10" x14ac:dyDescent="0.2">
      <c r="J102"/>
    </row>
    <row r="103" spans="10:10" x14ac:dyDescent="0.2">
      <c r="J103"/>
    </row>
    <row r="104" spans="10:10" x14ac:dyDescent="0.2">
      <c r="J104"/>
    </row>
    <row r="105" spans="10:10" x14ac:dyDescent="0.2">
      <c r="J105"/>
    </row>
    <row r="106" spans="10:10" x14ac:dyDescent="0.2">
      <c r="J106"/>
    </row>
    <row r="107" spans="10:10" x14ac:dyDescent="0.2">
      <c r="J107"/>
    </row>
    <row r="108" spans="10:10" x14ac:dyDescent="0.2">
      <c r="J108"/>
    </row>
    <row r="109" spans="10:10" x14ac:dyDescent="0.2">
      <c r="J109"/>
    </row>
    <row r="110" spans="10:10" x14ac:dyDescent="0.2">
      <c r="J110"/>
    </row>
    <row r="111" spans="10:10" x14ac:dyDescent="0.2">
      <c r="J111"/>
    </row>
    <row r="112" spans="10:10" x14ac:dyDescent="0.2">
      <c r="J112"/>
    </row>
    <row r="113" spans="10:10" x14ac:dyDescent="0.2">
      <c r="J113"/>
    </row>
    <row r="114" spans="10:10" x14ac:dyDescent="0.2">
      <c r="J114"/>
    </row>
    <row r="115" spans="10:10" x14ac:dyDescent="0.2">
      <c r="J115"/>
    </row>
    <row r="116" spans="10:10" x14ac:dyDescent="0.2">
      <c r="J116"/>
    </row>
    <row r="117" spans="10:10" x14ac:dyDescent="0.2">
      <c r="J117"/>
    </row>
    <row r="118" spans="10:10" x14ac:dyDescent="0.2">
      <c r="J118"/>
    </row>
    <row r="119" spans="10:10" x14ac:dyDescent="0.2">
      <c r="J119"/>
    </row>
    <row r="120" spans="10:10" x14ac:dyDescent="0.2">
      <c r="J120"/>
    </row>
    <row r="121" spans="10:10" x14ac:dyDescent="0.2">
      <c r="J121"/>
    </row>
    <row r="122" spans="10:10" x14ac:dyDescent="0.2">
      <c r="J122"/>
    </row>
    <row r="123" spans="10:10" x14ac:dyDescent="0.2">
      <c r="J123"/>
    </row>
    <row r="124" spans="10:10" x14ac:dyDescent="0.2">
      <c r="J124"/>
    </row>
    <row r="125" spans="10:10" x14ac:dyDescent="0.2">
      <c r="J125"/>
    </row>
    <row r="126" spans="10:10" x14ac:dyDescent="0.2">
      <c r="J126"/>
    </row>
    <row r="127" spans="10:10" x14ac:dyDescent="0.2">
      <c r="J127"/>
    </row>
    <row r="128" spans="10:10" x14ac:dyDescent="0.2">
      <c r="J128"/>
    </row>
    <row r="129" spans="10:10" x14ac:dyDescent="0.2">
      <c r="J129"/>
    </row>
    <row r="130" spans="10:10" x14ac:dyDescent="0.2">
      <c r="J130"/>
    </row>
    <row r="131" spans="10:10" x14ac:dyDescent="0.2">
      <c r="J131"/>
    </row>
    <row r="132" spans="10:10" x14ac:dyDescent="0.2">
      <c r="J132"/>
    </row>
    <row r="133" spans="10:10" x14ac:dyDescent="0.2">
      <c r="J133"/>
    </row>
    <row r="134" spans="10:10" x14ac:dyDescent="0.2">
      <c r="J134"/>
    </row>
    <row r="135" spans="10:10" x14ac:dyDescent="0.2">
      <c r="J135"/>
    </row>
    <row r="136" spans="10:10" x14ac:dyDescent="0.2">
      <c r="J136"/>
    </row>
    <row r="137" spans="10:10" x14ac:dyDescent="0.2">
      <c r="J137"/>
    </row>
    <row r="138" spans="10:10" x14ac:dyDescent="0.2">
      <c r="J138"/>
    </row>
    <row r="139" spans="10:10" x14ac:dyDescent="0.2">
      <c r="J139"/>
    </row>
    <row r="140" spans="10:10" x14ac:dyDescent="0.2">
      <c r="J140"/>
    </row>
    <row r="141" spans="10:10" x14ac:dyDescent="0.2">
      <c r="J141"/>
    </row>
    <row r="142" spans="10:10" x14ac:dyDescent="0.2">
      <c r="J142"/>
    </row>
    <row r="143" spans="10:10" x14ac:dyDescent="0.2">
      <c r="J143"/>
    </row>
    <row r="144" spans="10:10" x14ac:dyDescent="0.2">
      <c r="J144"/>
    </row>
    <row r="145" spans="10:10" x14ac:dyDescent="0.2">
      <c r="J145"/>
    </row>
    <row r="146" spans="10:10" x14ac:dyDescent="0.2">
      <c r="J146"/>
    </row>
    <row r="147" spans="10:10" x14ac:dyDescent="0.2">
      <c r="J147"/>
    </row>
    <row r="148" spans="10:10" x14ac:dyDescent="0.2">
      <c r="J148"/>
    </row>
    <row r="149" spans="10:10" x14ac:dyDescent="0.2">
      <c r="J149"/>
    </row>
    <row r="150" spans="10:10" x14ac:dyDescent="0.2">
      <c r="J150"/>
    </row>
    <row r="151" spans="10:10" x14ac:dyDescent="0.2">
      <c r="J151"/>
    </row>
    <row r="152" spans="10:10" x14ac:dyDescent="0.2">
      <c r="J152"/>
    </row>
    <row r="153" spans="10:10" x14ac:dyDescent="0.2">
      <c r="J153"/>
    </row>
    <row r="154" spans="10:10" x14ac:dyDescent="0.2">
      <c r="J154"/>
    </row>
    <row r="155" spans="10:10" x14ac:dyDescent="0.2">
      <c r="J155"/>
    </row>
    <row r="156" spans="10:10" x14ac:dyDescent="0.2">
      <c r="J156"/>
    </row>
    <row r="157" spans="10:10" x14ac:dyDescent="0.2">
      <c r="J157"/>
    </row>
    <row r="158" spans="10:10" x14ac:dyDescent="0.2">
      <c r="J158"/>
    </row>
    <row r="159" spans="10:10" x14ac:dyDescent="0.2">
      <c r="J159"/>
    </row>
    <row r="160" spans="10:10" x14ac:dyDescent="0.2">
      <c r="J160"/>
    </row>
    <row r="161" spans="10:10" x14ac:dyDescent="0.2">
      <c r="J161"/>
    </row>
    <row r="162" spans="10:10" x14ac:dyDescent="0.2">
      <c r="J162"/>
    </row>
    <row r="163" spans="10:10" x14ac:dyDescent="0.2">
      <c r="J163"/>
    </row>
    <row r="164" spans="10:10" x14ac:dyDescent="0.2">
      <c r="J164"/>
    </row>
    <row r="165" spans="10:10" x14ac:dyDescent="0.2">
      <c r="J165"/>
    </row>
    <row r="166" spans="10:10" x14ac:dyDescent="0.2">
      <c r="J166"/>
    </row>
    <row r="167" spans="10:10" x14ac:dyDescent="0.2">
      <c r="J167"/>
    </row>
    <row r="168" spans="10:10" x14ac:dyDescent="0.2">
      <c r="J168"/>
    </row>
    <row r="169" spans="10:10" x14ac:dyDescent="0.2">
      <c r="J169"/>
    </row>
    <row r="170" spans="10:10" x14ac:dyDescent="0.2">
      <c r="J170"/>
    </row>
    <row r="171" spans="10:10" x14ac:dyDescent="0.2">
      <c r="J171"/>
    </row>
    <row r="172" spans="10:10" x14ac:dyDescent="0.2">
      <c r="J172"/>
    </row>
    <row r="173" spans="10:10" x14ac:dyDescent="0.2">
      <c r="J173"/>
    </row>
    <row r="174" spans="10:10" x14ac:dyDescent="0.2">
      <c r="J174"/>
    </row>
    <row r="175" spans="10:10" x14ac:dyDescent="0.2">
      <c r="J175"/>
    </row>
    <row r="176" spans="10:10" x14ac:dyDescent="0.2">
      <c r="J176"/>
    </row>
    <row r="177" spans="10:10" x14ac:dyDescent="0.2">
      <c r="J177"/>
    </row>
    <row r="178" spans="10:10" x14ac:dyDescent="0.2">
      <c r="J178"/>
    </row>
    <row r="179" spans="10:10" x14ac:dyDescent="0.2">
      <c r="J179"/>
    </row>
    <row r="180" spans="10:10" x14ac:dyDescent="0.2">
      <c r="J180"/>
    </row>
    <row r="181" spans="10:10" x14ac:dyDescent="0.2">
      <c r="J181"/>
    </row>
    <row r="182" spans="10:10" x14ac:dyDescent="0.2">
      <c r="J182"/>
    </row>
    <row r="183" spans="10:10" x14ac:dyDescent="0.2">
      <c r="J183"/>
    </row>
    <row r="184" spans="10:10" x14ac:dyDescent="0.2">
      <c r="J184"/>
    </row>
    <row r="185" spans="10:10" x14ac:dyDescent="0.2">
      <c r="J185"/>
    </row>
    <row r="186" spans="10:10" x14ac:dyDescent="0.2">
      <c r="J186"/>
    </row>
    <row r="187" spans="10:10" x14ac:dyDescent="0.2">
      <c r="J187"/>
    </row>
    <row r="188" spans="10:10" x14ac:dyDescent="0.2">
      <c r="J188"/>
    </row>
    <row r="189" spans="10:10" x14ac:dyDescent="0.2">
      <c r="J189"/>
    </row>
    <row r="190" spans="10:10" x14ac:dyDescent="0.2">
      <c r="J190"/>
    </row>
    <row r="191" spans="10:10" x14ac:dyDescent="0.2">
      <c r="J191"/>
    </row>
    <row r="192" spans="10:10" x14ac:dyDescent="0.2">
      <c r="J192"/>
    </row>
    <row r="193" spans="10:10" x14ac:dyDescent="0.2">
      <c r="J193"/>
    </row>
    <row r="194" spans="10:10" x14ac:dyDescent="0.2">
      <c r="J194"/>
    </row>
    <row r="195" spans="10:10" x14ac:dyDescent="0.2">
      <c r="J195"/>
    </row>
    <row r="196" spans="10:10" x14ac:dyDescent="0.2">
      <c r="J196"/>
    </row>
    <row r="197" spans="10:10" x14ac:dyDescent="0.2">
      <c r="J197"/>
    </row>
    <row r="198" spans="10:10" x14ac:dyDescent="0.2">
      <c r="J198"/>
    </row>
    <row r="199" spans="10:10" x14ac:dyDescent="0.2">
      <c r="J199"/>
    </row>
    <row r="200" spans="10:10" x14ac:dyDescent="0.2">
      <c r="J200"/>
    </row>
    <row r="201" spans="10:10" x14ac:dyDescent="0.2">
      <c r="J201"/>
    </row>
    <row r="202" spans="10:10" x14ac:dyDescent="0.2">
      <c r="J202"/>
    </row>
    <row r="203" spans="10:10" x14ac:dyDescent="0.2">
      <c r="J203"/>
    </row>
    <row r="204" spans="10:10" x14ac:dyDescent="0.2">
      <c r="J204"/>
    </row>
    <row r="205" spans="10:10" x14ac:dyDescent="0.2">
      <c r="J205"/>
    </row>
    <row r="206" spans="10:10" x14ac:dyDescent="0.2">
      <c r="J206"/>
    </row>
    <row r="207" spans="10:10" x14ac:dyDescent="0.2">
      <c r="J207"/>
    </row>
    <row r="208" spans="10:10" x14ac:dyDescent="0.2">
      <c r="J208"/>
    </row>
    <row r="209" spans="10:10" x14ac:dyDescent="0.2">
      <c r="J209"/>
    </row>
    <row r="210" spans="10:10" x14ac:dyDescent="0.2">
      <c r="J210"/>
    </row>
    <row r="211" spans="10:10" x14ac:dyDescent="0.2">
      <c r="J211"/>
    </row>
    <row r="212" spans="10:10" x14ac:dyDescent="0.2">
      <c r="J212"/>
    </row>
    <row r="213" spans="10:10" x14ac:dyDescent="0.2">
      <c r="J213"/>
    </row>
    <row r="214" spans="10:10" x14ac:dyDescent="0.2">
      <c r="J214"/>
    </row>
    <row r="215" spans="10:10" x14ac:dyDescent="0.2">
      <c r="J215"/>
    </row>
    <row r="216" spans="10:10" x14ac:dyDescent="0.2">
      <c r="J216"/>
    </row>
    <row r="217" spans="10:10" x14ac:dyDescent="0.2">
      <c r="J217"/>
    </row>
    <row r="218" spans="10:10" x14ac:dyDescent="0.2">
      <c r="J218"/>
    </row>
    <row r="219" spans="10:10" x14ac:dyDescent="0.2">
      <c r="J219"/>
    </row>
    <row r="220" spans="10:10" x14ac:dyDescent="0.2">
      <c r="J220"/>
    </row>
    <row r="221" spans="10:10" x14ac:dyDescent="0.2">
      <c r="J221"/>
    </row>
    <row r="222" spans="10:10" x14ac:dyDescent="0.2">
      <c r="J222"/>
    </row>
    <row r="223" spans="10:10" x14ac:dyDescent="0.2">
      <c r="J223"/>
    </row>
    <row r="224" spans="10:10" x14ac:dyDescent="0.2">
      <c r="J224"/>
    </row>
    <row r="225" spans="10:10" x14ac:dyDescent="0.2">
      <c r="J225"/>
    </row>
    <row r="226" spans="10:10" x14ac:dyDescent="0.2">
      <c r="J226"/>
    </row>
    <row r="227" spans="10:10" x14ac:dyDescent="0.2">
      <c r="J227"/>
    </row>
    <row r="228" spans="10:10" x14ac:dyDescent="0.2">
      <c r="J228"/>
    </row>
    <row r="229" spans="10:10" x14ac:dyDescent="0.2">
      <c r="J229"/>
    </row>
    <row r="230" spans="10:10" x14ac:dyDescent="0.2">
      <c r="J230"/>
    </row>
    <row r="231" spans="10:10" x14ac:dyDescent="0.2">
      <c r="J231"/>
    </row>
    <row r="232" spans="10:10" x14ac:dyDescent="0.2">
      <c r="J232"/>
    </row>
    <row r="233" spans="10:10" x14ac:dyDescent="0.2">
      <c r="J233"/>
    </row>
    <row r="234" spans="10:10" x14ac:dyDescent="0.2">
      <c r="J234"/>
    </row>
    <row r="235" spans="10:10" x14ac:dyDescent="0.2">
      <c r="J235"/>
    </row>
    <row r="236" spans="10:10" x14ac:dyDescent="0.2">
      <c r="J236"/>
    </row>
    <row r="237" spans="10:10" x14ac:dyDescent="0.2">
      <c r="J237"/>
    </row>
    <row r="238" spans="10:10" x14ac:dyDescent="0.2">
      <c r="J238"/>
    </row>
    <row r="239" spans="10:10" x14ac:dyDescent="0.2">
      <c r="J239"/>
    </row>
    <row r="240" spans="10:10" x14ac:dyDescent="0.2">
      <c r="J240"/>
    </row>
    <row r="241" spans="10:10" x14ac:dyDescent="0.2">
      <c r="J241"/>
    </row>
    <row r="242" spans="10:10" x14ac:dyDescent="0.2">
      <c r="J242"/>
    </row>
    <row r="243" spans="10:10" x14ac:dyDescent="0.2">
      <c r="J243"/>
    </row>
    <row r="244" spans="10:10" x14ac:dyDescent="0.2">
      <c r="J244"/>
    </row>
    <row r="245" spans="10:10" x14ac:dyDescent="0.2">
      <c r="J245"/>
    </row>
    <row r="246" spans="10:10" x14ac:dyDescent="0.2">
      <c r="J246"/>
    </row>
    <row r="247" spans="10:10" x14ac:dyDescent="0.2">
      <c r="J247"/>
    </row>
    <row r="248" spans="10:10" x14ac:dyDescent="0.2">
      <c r="J248"/>
    </row>
    <row r="249" spans="10:10" x14ac:dyDescent="0.2">
      <c r="J249"/>
    </row>
    <row r="250" spans="10:10" x14ac:dyDescent="0.2">
      <c r="J250"/>
    </row>
    <row r="251" spans="10:10" x14ac:dyDescent="0.2">
      <c r="J251"/>
    </row>
    <row r="252" spans="10:10" x14ac:dyDescent="0.2">
      <c r="J252"/>
    </row>
    <row r="253" spans="10:10" x14ac:dyDescent="0.2">
      <c r="J253"/>
    </row>
    <row r="254" spans="10:10" x14ac:dyDescent="0.2">
      <c r="J254"/>
    </row>
    <row r="255" spans="10:10" x14ac:dyDescent="0.2">
      <c r="J255"/>
    </row>
    <row r="256" spans="10:10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  <row r="270" spans="10:10" x14ac:dyDescent="0.2">
      <c r="J270"/>
    </row>
    <row r="271" spans="10:10" x14ac:dyDescent="0.2">
      <c r="J271"/>
    </row>
    <row r="272" spans="10:10" x14ac:dyDescent="0.2">
      <c r="J272"/>
    </row>
    <row r="273" spans="10:10" x14ac:dyDescent="0.2">
      <c r="J273"/>
    </row>
    <row r="274" spans="10:10" x14ac:dyDescent="0.2">
      <c r="J274"/>
    </row>
    <row r="275" spans="10:10" x14ac:dyDescent="0.2">
      <c r="J275"/>
    </row>
    <row r="276" spans="10:10" x14ac:dyDescent="0.2">
      <c r="J276"/>
    </row>
    <row r="277" spans="10:10" x14ac:dyDescent="0.2">
      <c r="J277"/>
    </row>
    <row r="278" spans="10:10" x14ac:dyDescent="0.2">
      <c r="J278"/>
    </row>
    <row r="279" spans="10:10" x14ac:dyDescent="0.2">
      <c r="J279"/>
    </row>
    <row r="280" spans="10:10" x14ac:dyDescent="0.2">
      <c r="J280"/>
    </row>
    <row r="281" spans="10:10" x14ac:dyDescent="0.2">
      <c r="J281"/>
    </row>
    <row r="282" spans="10:10" x14ac:dyDescent="0.2">
      <c r="J282"/>
    </row>
    <row r="283" spans="10:10" x14ac:dyDescent="0.2">
      <c r="J283"/>
    </row>
    <row r="284" spans="10:10" x14ac:dyDescent="0.2">
      <c r="J284"/>
    </row>
    <row r="285" spans="10:10" x14ac:dyDescent="0.2">
      <c r="J285"/>
    </row>
    <row r="286" spans="10:10" x14ac:dyDescent="0.2">
      <c r="J286"/>
    </row>
    <row r="287" spans="10:10" x14ac:dyDescent="0.2">
      <c r="J287"/>
    </row>
    <row r="288" spans="10:10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  <row r="312" spans="10:10" x14ac:dyDescent="0.2">
      <c r="J312"/>
    </row>
    <row r="313" spans="10:10" x14ac:dyDescent="0.2">
      <c r="J313"/>
    </row>
    <row r="314" spans="10:10" x14ac:dyDescent="0.2">
      <c r="J314"/>
    </row>
    <row r="315" spans="10:10" x14ac:dyDescent="0.2">
      <c r="J315"/>
    </row>
    <row r="316" spans="10:10" x14ac:dyDescent="0.2">
      <c r="J316"/>
    </row>
    <row r="317" spans="10:10" x14ac:dyDescent="0.2">
      <c r="J317"/>
    </row>
    <row r="318" spans="10:10" x14ac:dyDescent="0.2">
      <c r="J318"/>
    </row>
    <row r="319" spans="10:10" x14ac:dyDescent="0.2">
      <c r="J319"/>
    </row>
    <row r="320" spans="10:10" x14ac:dyDescent="0.2">
      <c r="J320"/>
    </row>
    <row r="321" spans="10:10" x14ac:dyDescent="0.2">
      <c r="J321"/>
    </row>
    <row r="322" spans="10:10" x14ac:dyDescent="0.2">
      <c r="J322"/>
    </row>
    <row r="323" spans="10:10" x14ac:dyDescent="0.2">
      <c r="J323"/>
    </row>
    <row r="324" spans="10:10" x14ac:dyDescent="0.2">
      <c r="J324"/>
    </row>
    <row r="325" spans="10:10" x14ac:dyDescent="0.2">
      <c r="J325"/>
    </row>
    <row r="326" spans="10:10" x14ac:dyDescent="0.2">
      <c r="J326"/>
    </row>
    <row r="327" spans="10:10" x14ac:dyDescent="0.2">
      <c r="J327"/>
    </row>
    <row r="328" spans="10:10" x14ac:dyDescent="0.2">
      <c r="J328"/>
    </row>
    <row r="329" spans="10:10" x14ac:dyDescent="0.2">
      <c r="J329"/>
    </row>
    <row r="330" spans="10:10" x14ac:dyDescent="0.2">
      <c r="J330"/>
    </row>
    <row r="331" spans="10:10" x14ac:dyDescent="0.2">
      <c r="J331"/>
    </row>
    <row r="332" spans="10:10" x14ac:dyDescent="0.2">
      <c r="J332"/>
    </row>
    <row r="333" spans="10:10" x14ac:dyDescent="0.2">
      <c r="J333"/>
    </row>
    <row r="334" spans="10:10" x14ac:dyDescent="0.2">
      <c r="J334"/>
    </row>
    <row r="335" spans="10:10" x14ac:dyDescent="0.2">
      <c r="J335"/>
    </row>
    <row r="336" spans="10:10" x14ac:dyDescent="0.2">
      <c r="J336"/>
    </row>
    <row r="337" spans="10:10" x14ac:dyDescent="0.2">
      <c r="J337"/>
    </row>
    <row r="338" spans="10:10" x14ac:dyDescent="0.2">
      <c r="J338"/>
    </row>
    <row r="339" spans="10:10" x14ac:dyDescent="0.2">
      <c r="J339"/>
    </row>
    <row r="340" spans="10:10" x14ac:dyDescent="0.2">
      <c r="J340"/>
    </row>
    <row r="341" spans="10:10" x14ac:dyDescent="0.2">
      <c r="J341"/>
    </row>
    <row r="342" spans="10:10" x14ac:dyDescent="0.2">
      <c r="J342"/>
    </row>
    <row r="343" spans="10:10" x14ac:dyDescent="0.2">
      <c r="J343"/>
    </row>
    <row r="344" spans="10:10" x14ac:dyDescent="0.2">
      <c r="J344"/>
    </row>
    <row r="345" spans="10:10" x14ac:dyDescent="0.2">
      <c r="J345"/>
    </row>
    <row r="346" spans="10:10" x14ac:dyDescent="0.2">
      <c r="J346"/>
    </row>
    <row r="347" spans="10:10" x14ac:dyDescent="0.2">
      <c r="J347"/>
    </row>
    <row r="348" spans="10:10" x14ac:dyDescent="0.2">
      <c r="J348"/>
    </row>
    <row r="349" spans="10:10" x14ac:dyDescent="0.2">
      <c r="J349"/>
    </row>
    <row r="350" spans="10:10" x14ac:dyDescent="0.2">
      <c r="J350"/>
    </row>
    <row r="351" spans="10:10" x14ac:dyDescent="0.2">
      <c r="J351"/>
    </row>
    <row r="352" spans="10:10" x14ac:dyDescent="0.2">
      <c r="J352"/>
    </row>
    <row r="353" spans="10:10" x14ac:dyDescent="0.2">
      <c r="J353"/>
    </row>
    <row r="354" spans="10:10" x14ac:dyDescent="0.2">
      <c r="J354"/>
    </row>
    <row r="355" spans="10:10" x14ac:dyDescent="0.2">
      <c r="J355"/>
    </row>
    <row r="356" spans="10:10" x14ac:dyDescent="0.2">
      <c r="J356"/>
    </row>
    <row r="357" spans="10:10" x14ac:dyDescent="0.2">
      <c r="J357"/>
    </row>
    <row r="358" spans="10:10" x14ac:dyDescent="0.2">
      <c r="J358"/>
    </row>
    <row r="359" spans="10:10" x14ac:dyDescent="0.2">
      <c r="J359"/>
    </row>
    <row r="360" spans="10:10" x14ac:dyDescent="0.2">
      <c r="J360"/>
    </row>
    <row r="361" spans="10:10" x14ac:dyDescent="0.2">
      <c r="J361"/>
    </row>
    <row r="362" spans="10:10" x14ac:dyDescent="0.2">
      <c r="J362"/>
    </row>
    <row r="363" spans="10:10" x14ac:dyDescent="0.2">
      <c r="J363"/>
    </row>
    <row r="364" spans="10:10" x14ac:dyDescent="0.2">
      <c r="J364"/>
    </row>
    <row r="365" spans="10:10" x14ac:dyDescent="0.2">
      <c r="J365"/>
    </row>
    <row r="366" spans="10:10" x14ac:dyDescent="0.2">
      <c r="J366"/>
    </row>
    <row r="367" spans="10:10" x14ac:dyDescent="0.2">
      <c r="J367"/>
    </row>
    <row r="368" spans="10:10" x14ac:dyDescent="0.2">
      <c r="J368"/>
    </row>
    <row r="369" spans="10:10" x14ac:dyDescent="0.2">
      <c r="J369"/>
    </row>
    <row r="370" spans="10:10" x14ac:dyDescent="0.2">
      <c r="J370"/>
    </row>
    <row r="371" spans="10:10" x14ac:dyDescent="0.2">
      <c r="J371"/>
    </row>
    <row r="372" spans="10:10" x14ac:dyDescent="0.2">
      <c r="J372"/>
    </row>
    <row r="373" spans="10:10" x14ac:dyDescent="0.2">
      <c r="J373"/>
    </row>
    <row r="374" spans="10:10" x14ac:dyDescent="0.2">
      <c r="J374"/>
    </row>
    <row r="375" spans="10:10" x14ac:dyDescent="0.2">
      <c r="J375"/>
    </row>
    <row r="376" spans="10:10" x14ac:dyDescent="0.2">
      <c r="J376"/>
    </row>
    <row r="377" spans="10:10" x14ac:dyDescent="0.2">
      <c r="J377"/>
    </row>
    <row r="378" spans="10:10" x14ac:dyDescent="0.2">
      <c r="J378"/>
    </row>
    <row r="379" spans="10:10" x14ac:dyDescent="0.2">
      <c r="J379"/>
    </row>
    <row r="380" spans="10:10" x14ac:dyDescent="0.2">
      <c r="J380"/>
    </row>
    <row r="381" spans="10:10" x14ac:dyDescent="0.2">
      <c r="J381"/>
    </row>
    <row r="382" spans="10:10" x14ac:dyDescent="0.2">
      <c r="J382"/>
    </row>
    <row r="383" spans="10:10" x14ac:dyDescent="0.2">
      <c r="J383"/>
    </row>
    <row r="384" spans="10:10" x14ac:dyDescent="0.2">
      <c r="J384"/>
    </row>
    <row r="385" spans="10:10" x14ac:dyDescent="0.2">
      <c r="J385"/>
    </row>
    <row r="386" spans="10:10" x14ac:dyDescent="0.2">
      <c r="J386"/>
    </row>
    <row r="387" spans="10:10" x14ac:dyDescent="0.2">
      <c r="J387"/>
    </row>
    <row r="388" spans="10:10" x14ac:dyDescent="0.2">
      <c r="J388"/>
    </row>
    <row r="389" spans="10:10" x14ac:dyDescent="0.2">
      <c r="J389"/>
    </row>
    <row r="390" spans="10:10" x14ac:dyDescent="0.2">
      <c r="J390"/>
    </row>
    <row r="391" spans="10:10" x14ac:dyDescent="0.2">
      <c r="J391"/>
    </row>
    <row r="392" spans="10:10" x14ac:dyDescent="0.2">
      <c r="J392"/>
    </row>
    <row r="393" spans="10:10" x14ac:dyDescent="0.2">
      <c r="J393"/>
    </row>
    <row r="394" spans="10:10" x14ac:dyDescent="0.2">
      <c r="J394"/>
    </row>
    <row r="395" spans="10:10" x14ac:dyDescent="0.2">
      <c r="J395"/>
    </row>
    <row r="396" spans="10:10" x14ac:dyDescent="0.2">
      <c r="J396"/>
    </row>
    <row r="397" spans="10:10" x14ac:dyDescent="0.2">
      <c r="J397"/>
    </row>
    <row r="398" spans="10:10" x14ac:dyDescent="0.2">
      <c r="J398"/>
    </row>
    <row r="399" spans="10:10" x14ac:dyDescent="0.2">
      <c r="J399"/>
    </row>
    <row r="400" spans="10:10" x14ac:dyDescent="0.2">
      <c r="J400"/>
    </row>
    <row r="401" spans="10:10" x14ac:dyDescent="0.2">
      <c r="J401"/>
    </row>
    <row r="402" spans="10:10" x14ac:dyDescent="0.2">
      <c r="J402"/>
    </row>
    <row r="403" spans="10:10" x14ac:dyDescent="0.2">
      <c r="J403"/>
    </row>
    <row r="404" spans="10:10" x14ac:dyDescent="0.2">
      <c r="J404"/>
    </row>
    <row r="405" spans="10:10" x14ac:dyDescent="0.2">
      <c r="J405"/>
    </row>
    <row r="406" spans="10:10" x14ac:dyDescent="0.2">
      <c r="J406"/>
    </row>
    <row r="407" spans="10:10" x14ac:dyDescent="0.2">
      <c r="J407"/>
    </row>
    <row r="408" spans="10:10" x14ac:dyDescent="0.2">
      <c r="J408"/>
    </row>
    <row r="409" spans="10:10" x14ac:dyDescent="0.2">
      <c r="J409"/>
    </row>
    <row r="410" spans="10:10" x14ac:dyDescent="0.2">
      <c r="J410"/>
    </row>
    <row r="411" spans="10:10" x14ac:dyDescent="0.2">
      <c r="J411"/>
    </row>
    <row r="412" spans="10:10" x14ac:dyDescent="0.2">
      <c r="J412"/>
    </row>
    <row r="413" spans="10:10" x14ac:dyDescent="0.2">
      <c r="J413"/>
    </row>
    <row r="414" spans="10:10" x14ac:dyDescent="0.2">
      <c r="J414"/>
    </row>
    <row r="415" spans="10:10" x14ac:dyDescent="0.2">
      <c r="J415"/>
    </row>
    <row r="416" spans="10:10" x14ac:dyDescent="0.2">
      <c r="J416"/>
    </row>
    <row r="417" spans="10:10" x14ac:dyDescent="0.2">
      <c r="J417"/>
    </row>
    <row r="418" spans="10:10" x14ac:dyDescent="0.2">
      <c r="J418"/>
    </row>
    <row r="419" spans="10:10" x14ac:dyDescent="0.2">
      <c r="J419"/>
    </row>
    <row r="420" spans="10:10" x14ac:dyDescent="0.2">
      <c r="J420"/>
    </row>
    <row r="421" spans="10:10" x14ac:dyDescent="0.2">
      <c r="J421"/>
    </row>
    <row r="422" spans="10:10" x14ac:dyDescent="0.2">
      <c r="J422"/>
    </row>
    <row r="423" spans="10:10" x14ac:dyDescent="0.2">
      <c r="J423"/>
    </row>
    <row r="424" spans="10:10" x14ac:dyDescent="0.2">
      <c r="J424"/>
    </row>
    <row r="425" spans="10:10" x14ac:dyDescent="0.2">
      <c r="J425"/>
    </row>
    <row r="426" spans="10:10" x14ac:dyDescent="0.2">
      <c r="J426"/>
    </row>
    <row r="427" spans="10:10" x14ac:dyDescent="0.2">
      <c r="J427"/>
    </row>
    <row r="428" spans="10:10" x14ac:dyDescent="0.2">
      <c r="J428"/>
    </row>
    <row r="429" spans="10:10" x14ac:dyDescent="0.2">
      <c r="J429"/>
    </row>
    <row r="430" spans="10:10" x14ac:dyDescent="0.2">
      <c r="J430"/>
    </row>
    <row r="431" spans="10:10" x14ac:dyDescent="0.2">
      <c r="J431"/>
    </row>
    <row r="432" spans="10:10" x14ac:dyDescent="0.2">
      <c r="J432"/>
    </row>
    <row r="433" spans="10:10" x14ac:dyDescent="0.2">
      <c r="J433"/>
    </row>
    <row r="434" spans="10:10" x14ac:dyDescent="0.2">
      <c r="J434"/>
    </row>
    <row r="435" spans="10:10" x14ac:dyDescent="0.2">
      <c r="J435"/>
    </row>
    <row r="436" spans="10:10" x14ac:dyDescent="0.2">
      <c r="J436"/>
    </row>
    <row r="437" spans="10:10" x14ac:dyDescent="0.2">
      <c r="J437"/>
    </row>
    <row r="438" spans="10:10" x14ac:dyDescent="0.2">
      <c r="J438"/>
    </row>
    <row r="439" spans="10:10" x14ac:dyDescent="0.2">
      <c r="J439"/>
    </row>
    <row r="440" spans="10:10" x14ac:dyDescent="0.2">
      <c r="J440"/>
    </row>
    <row r="441" spans="10:10" x14ac:dyDescent="0.2">
      <c r="J441"/>
    </row>
    <row r="442" spans="10:10" x14ac:dyDescent="0.2">
      <c r="J442"/>
    </row>
    <row r="443" spans="10:10" x14ac:dyDescent="0.2">
      <c r="J443"/>
    </row>
    <row r="444" spans="10:10" x14ac:dyDescent="0.2">
      <c r="J444"/>
    </row>
    <row r="445" spans="10:10" x14ac:dyDescent="0.2">
      <c r="J445"/>
    </row>
    <row r="446" spans="10:10" x14ac:dyDescent="0.2">
      <c r="J446"/>
    </row>
    <row r="447" spans="10:10" x14ac:dyDescent="0.2">
      <c r="J447"/>
    </row>
    <row r="448" spans="10:10" x14ac:dyDescent="0.2">
      <c r="J448"/>
    </row>
    <row r="449" spans="10:10" x14ac:dyDescent="0.2">
      <c r="J449"/>
    </row>
    <row r="450" spans="10:10" x14ac:dyDescent="0.2">
      <c r="J450"/>
    </row>
    <row r="451" spans="10:10" x14ac:dyDescent="0.2">
      <c r="J451"/>
    </row>
    <row r="452" spans="10:10" x14ac:dyDescent="0.2">
      <c r="J452"/>
    </row>
    <row r="453" spans="10:10" x14ac:dyDescent="0.2">
      <c r="J453"/>
    </row>
    <row r="454" spans="10:10" x14ac:dyDescent="0.2">
      <c r="J454"/>
    </row>
    <row r="455" spans="10:10" x14ac:dyDescent="0.2">
      <c r="J455"/>
    </row>
    <row r="456" spans="10:10" x14ac:dyDescent="0.2">
      <c r="J456"/>
    </row>
    <row r="457" spans="10:10" x14ac:dyDescent="0.2">
      <c r="J457"/>
    </row>
    <row r="458" spans="10:10" x14ac:dyDescent="0.2">
      <c r="J458"/>
    </row>
    <row r="459" spans="10:10" x14ac:dyDescent="0.2">
      <c r="J459"/>
    </row>
    <row r="460" spans="10:10" x14ac:dyDescent="0.2">
      <c r="J460"/>
    </row>
    <row r="461" spans="10:10" x14ac:dyDescent="0.2">
      <c r="J461"/>
    </row>
    <row r="462" spans="10:10" x14ac:dyDescent="0.2">
      <c r="J462"/>
    </row>
    <row r="463" spans="10:10" x14ac:dyDescent="0.2">
      <c r="J463"/>
    </row>
    <row r="464" spans="10:10" x14ac:dyDescent="0.2">
      <c r="J464"/>
    </row>
    <row r="465" spans="10:10" x14ac:dyDescent="0.2">
      <c r="J465"/>
    </row>
    <row r="466" spans="10:10" x14ac:dyDescent="0.2">
      <c r="J466"/>
    </row>
    <row r="467" spans="10:10" x14ac:dyDescent="0.2">
      <c r="J467"/>
    </row>
    <row r="468" spans="10:10" x14ac:dyDescent="0.2">
      <c r="J468"/>
    </row>
    <row r="469" spans="10:10" x14ac:dyDescent="0.2">
      <c r="J469"/>
    </row>
    <row r="470" spans="10:10" x14ac:dyDescent="0.2">
      <c r="J470"/>
    </row>
    <row r="471" spans="10:10" x14ac:dyDescent="0.2">
      <c r="J471"/>
    </row>
    <row r="472" spans="10:10" x14ac:dyDescent="0.2">
      <c r="J472"/>
    </row>
    <row r="473" spans="10:10" x14ac:dyDescent="0.2">
      <c r="J473"/>
    </row>
    <row r="474" spans="10:10" x14ac:dyDescent="0.2">
      <c r="J474"/>
    </row>
    <row r="475" spans="10:10" x14ac:dyDescent="0.2">
      <c r="J475"/>
    </row>
    <row r="476" spans="10:10" x14ac:dyDescent="0.2">
      <c r="J476"/>
    </row>
    <row r="477" spans="10:10" x14ac:dyDescent="0.2">
      <c r="J477"/>
    </row>
    <row r="478" spans="10:10" x14ac:dyDescent="0.2">
      <c r="J478"/>
    </row>
    <row r="479" spans="10:10" x14ac:dyDescent="0.2">
      <c r="J479"/>
    </row>
    <row r="480" spans="10:10" x14ac:dyDescent="0.2">
      <c r="J480"/>
    </row>
    <row r="481" spans="10:10" x14ac:dyDescent="0.2">
      <c r="J481"/>
    </row>
    <row r="482" spans="10:10" x14ac:dyDescent="0.2">
      <c r="J482"/>
    </row>
    <row r="483" spans="10:10" x14ac:dyDescent="0.2">
      <c r="J483"/>
    </row>
    <row r="484" spans="10:10" x14ac:dyDescent="0.2">
      <c r="J484"/>
    </row>
    <row r="485" spans="10:10" x14ac:dyDescent="0.2">
      <c r="J485"/>
    </row>
    <row r="486" spans="10:10" x14ac:dyDescent="0.2">
      <c r="J486"/>
    </row>
    <row r="487" spans="10:10" x14ac:dyDescent="0.2">
      <c r="J487"/>
    </row>
    <row r="488" spans="10:10" x14ac:dyDescent="0.2">
      <c r="J488"/>
    </row>
    <row r="489" spans="10:10" x14ac:dyDescent="0.2">
      <c r="J489"/>
    </row>
    <row r="490" spans="10:10" x14ac:dyDescent="0.2">
      <c r="J490"/>
    </row>
    <row r="491" spans="10:10" x14ac:dyDescent="0.2">
      <c r="J491"/>
    </row>
    <row r="492" spans="10:10" x14ac:dyDescent="0.2">
      <c r="J492"/>
    </row>
    <row r="493" spans="10:10" x14ac:dyDescent="0.2">
      <c r="J493"/>
    </row>
    <row r="494" spans="10:10" x14ac:dyDescent="0.2">
      <c r="J494"/>
    </row>
    <row r="495" spans="10:10" x14ac:dyDescent="0.2">
      <c r="J495"/>
    </row>
    <row r="496" spans="10:10" x14ac:dyDescent="0.2">
      <c r="J496"/>
    </row>
    <row r="497" spans="10:10" x14ac:dyDescent="0.2">
      <c r="J497"/>
    </row>
    <row r="498" spans="10:10" x14ac:dyDescent="0.2">
      <c r="J498"/>
    </row>
    <row r="499" spans="10:10" x14ac:dyDescent="0.2">
      <c r="J499"/>
    </row>
    <row r="500" spans="10:10" x14ac:dyDescent="0.2">
      <c r="J500"/>
    </row>
    <row r="501" spans="10:10" x14ac:dyDescent="0.2">
      <c r="J501"/>
    </row>
    <row r="502" spans="10:10" x14ac:dyDescent="0.2">
      <c r="J502"/>
    </row>
    <row r="503" spans="10:10" x14ac:dyDescent="0.2">
      <c r="J503"/>
    </row>
    <row r="504" spans="10:10" x14ac:dyDescent="0.2">
      <c r="J504"/>
    </row>
    <row r="505" spans="10:10" x14ac:dyDescent="0.2">
      <c r="J505"/>
    </row>
    <row r="506" spans="10:10" x14ac:dyDescent="0.2">
      <c r="J506"/>
    </row>
    <row r="507" spans="10:10" x14ac:dyDescent="0.2">
      <c r="J507"/>
    </row>
    <row r="508" spans="10:10" x14ac:dyDescent="0.2">
      <c r="J508"/>
    </row>
    <row r="509" spans="10:10" x14ac:dyDescent="0.2">
      <c r="J509"/>
    </row>
    <row r="510" spans="10:10" x14ac:dyDescent="0.2">
      <c r="J510"/>
    </row>
    <row r="511" spans="10:10" x14ac:dyDescent="0.2">
      <c r="J511"/>
    </row>
    <row r="512" spans="10:10" x14ac:dyDescent="0.2">
      <c r="J512"/>
    </row>
    <row r="513" spans="10:10" x14ac:dyDescent="0.2">
      <c r="J513"/>
    </row>
    <row r="514" spans="10:10" x14ac:dyDescent="0.2">
      <c r="J514"/>
    </row>
    <row r="515" spans="10:10" x14ac:dyDescent="0.2">
      <c r="J515"/>
    </row>
    <row r="516" spans="10:10" x14ac:dyDescent="0.2">
      <c r="J516"/>
    </row>
    <row r="517" spans="10:10" x14ac:dyDescent="0.2">
      <c r="J517"/>
    </row>
    <row r="518" spans="10:10" x14ac:dyDescent="0.2">
      <c r="J518"/>
    </row>
    <row r="519" spans="10:10" x14ac:dyDescent="0.2">
      <c r="J519"/>
    </row>
    <row r="520" spans="10:10" x14ac:dyDescent="0.2">
      <c r="J520"/>
    </row>
    <row r="521" spans="10:10" x14ac:dyDescent="0.2">
      <c r="J521"/>
    </row>
    <row r="522" spans="10:10" x14ac:dyDescent="0.2">
      <c r="J522"/>
    </row>
    <row r="523" spans="10:10" x14ac:dyDescent="0.2">
      <c r="J523"/>
    </row>
    <row r="524" spans="10:10" x14ac:dyDescent="0.2">
      <c r="J524"/>
    </row>
    <row r="525" spans="10:10" x14ac:dyDescent="0.2">
      <c r="J525"/>
    </row>
    <row r="526" spans="10:10" x14ac:dyDescent="0.2">
      <c r="J526"/>
    </row>
    <row r="527" spans="10:10" x14ac:dyDescent="0.2">
      <c r="J527"/>
    </row>
    <row r="528" spans="10:10" x14ac:dyDescent="0.2">
      <c r="J528"/>
    </row>
    <row r="529" spans="10:10" x14ac:dyDescent="0.2">
      <c r="J529"/>
    </row>
    <row r="530" spans="10:10" x14ac:dyDescent="0.2">
      <c r="J530"/>
    </row>
    <row r="531" spans="10:10" x14ac:dyDescent="0.2">
      <c r="J531"/>
    </row>
    <row r="532" spans="10:10" x14ac:dyDescent="0.2">
      <c r="J532"/>
    </row>
    <row r="533" spans="10:10" x14ac:dyDescent="0.2">
      <c r="J533"/>
    </row>
    <row r="534" spans="10:10" x14ac:dyDescent="0.2">
      <c r="J534"/>
    </row>
    <row r="535" spans="10:10" x14ac:dyDescent="0.2">
      <c r="J535"/>
    </row>
    <row r="536" spans="10:10" x14ac:dyDescent="0.2">
      <c r="J536"/>
    </row>
    <row r="537" spans="10:10" x14ac:dyDescent="0.2">
      <c r="J537"/>
    </row>
    <row r="538" spans="10:10" x14ac:dyDescent="0.2">
      <c r="J538"/>
    </row>
    <row r="539" spans="10:10" x14ac:dyDescent="0.2">
      <c r="J539"/>
    </row>
    <row r="540" spans="10:10" x14ac:dyDescent="0.2">
      <c r="J540"/>
    </row>
    <row r="541" spans="10:10" x14ac:dyDescent="0.2">
      <c r="J541"/>
    </row>
    <row r="542" spans="10:10" x14ac:dyDescent="0.2">
      <c r="J542"/>
    </row>
    <row r="543" spans="10:10" x14ac:dyDescent="0.2">
      <c r="J543"/>
    </row>
    <row r="544" spans="10:10" x14ac:dyDescent="0.2">
      <c r="J544"/>
    </row>
    <row r="545" spans="10:10" x14ac:dyDescent="0.2">
      <c r="J545"/>
    </row>
    <row r="546" spans="10:10" x14ac:dyDescent="0.2">
      <c r="J546"/>
    </row>
    <row r="547" spans="10:10" x14ac:dyDescent="0.2">
      <c r="J547"/>
    </row>
    <row r="548" spans="10:10" x14ac:dyDescent="0.2">
      <c r="J548"/>
    </row>
    <row r="549" spans="10:10" x14ac:dyDescent="0.2">
      <c r="J549"/>
    </row>
    <row r="550" spans="10:10" x14ac:dyDescent="0.2">
      <c r="J550"/>
    </row>
    <row r="551" spans="10:10" x14ac:dyDescent="0.2">
      <c r="J551"/>
    </row>
    <row r="552" spans="10:10" x14ac:dyDescent="0.2">
      <c r="J552"/>
    </row>
    <row r="553" spans="10:10" x14ac:dyDescent="0.2">
      <c r="J553"/>
    </row>
    <row r="554" spans="10:10" x14ac:dyDescent="0.2">
      <c r="J554"/>
    </row>
    <row r="555" spans="10:10" x14ac:dyDescent="0.2">
      <c r="J555"/>
    </row>
    <row r="556" spans="10:10" x14ac:dyDescent="0.2">
      <c r="J556"/>
    </row>
    <row r="557" spans="10:10" x14ac:dyDescent="0.2">
      <c r="J557"/>
    </row>
    <row r="558" spans="10:10" x14ac:dyDescent="0.2">
      <c r="J558"/>
    </row>
    <row r="559" spans="10:10" x14ac:dyDescent="0.2">
      <c r="J559"/>
    </row>
    <row r="560" spans="10:10" x14ac:dyDescent="0.2">
      <c r="J560"/>
    </row>
    <row r="561" spans="10:10" x14ac:dyDescent="0.2">
      <c r="J561"/>
    </row>
    <row r="562" spans="10:10" x14ac:dyDescent="0.2">
      <c r="J562"/>
    </row>
    <row r="563" spans="10:10" x14ac:dyDescent="0.2">
      <c r="J563"/>
    </row>
    <row r="564" spans="10:10" x14ac:dyDescent="0.2">
      <c r="J564"/>
    </row>
    <row r="565" spans="10:10" x14ac:dyDescent="0.2">
      <c r="J565"/>
    </row>
    <row r="566" spans="10:10" x14ac:dyDescent="0.2">
      <c r="J566"/>
    </row>
    <row r="567" spans="10:10" x14ac:dyDescent="0.2">
      <c r="J567"/>
    </row>
    <row r="568" spans="10:10" x14ac:dyDescent="0.2">
      <c r="J568"/>
    </row>
    <row r="569" spans="10:10" x14ac:dyDescent="0.2">
      <c r="J569"/>
    </row>
    <row r="570" spans="10:10" x14ac:dyDescent="0.2">
      <c r="J570"/>
    </row>
    <row r="571" spans="10:10" x14ac:dyDescent="0.2">
      <c r="J571"/>
    </row>
    <row r="572" spans="10:10" x14ac:dyDescent="0.2">
      <c r="J572"/>
    </row>
    <row r="573" spans="10:10" x14ac:dyDescent="0.2">
      <c r="J573"/>
    </row>
    <row r="574" spans="10:10" x14ac:dyDescent="0.2">
      <c r="J574"/>
    </row>
    <row r="575" spans="10:10" x14ac:dyDescent="0.2">
      <c r="J575"/>
    </row>
    <row r="576" spans="10:10" x14ac:dyDescent="0.2">
      <c r="J576"/>
    </row>
    <row r="577" spans="10:10" x14ac:dyDescent="0.2">
      <c r="J577"/>
    </row>
    <row r="578" spans="10:10" x14ac:dyDescent="0.2">
      <c r="J578"/>
    </row>
    <row r="579" spans="10:10" x14ac:dyDescent="0.2">
      <c r="J579"/>
    </row>
    <row r="580" spans="10:10" x14ac:dyDescent="0.2">
      <c r="J580"/>
    </row>
    <row r="581" spans="10:10" x14ac:dyDescent="0.2">
      <c r="J581"/>
    </row>
    <row r="582" spans="10:10" x14ac:dyDescent="0.2">
      <c r="J582"/>
    </row>
    <row r="583" spans="10:10" x14ac:dyDescent="0.2">
      <c r="J583"/>
    </row>
    <row r="584" spans="10:10" x14ac:dyDescent="0.2">
      <c r="J584"/>
    </row>
    <row r="585" spans="10:10" x14ac:dyDescent="0.2">
      <c r="J585"/>
    </row>
    <row r="586" spans="10:10" x14ac:dyDescent="0.2">
      <c r="J586"/>
    </row>
    <row r="587" spans="10:10" x14ac:dyDescent="0.2">
      <c r="J587"/>
    </row>
    <row r="588" spans="10:10" x14ac:dyDescent="0.2">
      <c r="J588"/>
    </row>
    <row r="589" spans="10:10" x14ac:dyDescent="0.2">
      <c r="J589"/>
    </row>
    <row r="590" spans="10:10" x14ac:dyDescent="0.2">
      <c r="J590"/>
    </row>
    <row r="591" spans="10:10" x14ac:dyDescent="0.2">
      <c r="J591"/>
    </row>
    <row r="592" spans="10:10" x14ac:dyDescent="0.2">
      <c r="J592"/>
    </row>
    <row r="593" spans="10:10" x14ac:dyDescent="0.2">
      <c r="J593"/>
    </row>
    <row r="594" spans="10:10" x14ac:dyDescent="0.2">
      <c r="J594"/>
    </row>
    <row r="595" spans="10:10" x14ac:dyDescent="0.2">
      <c r="J595"/>
    </row>
    <row r="596" spans="10:10" x14ac:dyDescent="0.2">
      <c r="J596"/>
    </row>
    <row r="597" spans="10:10" x14ac:dyDescent="0.2">
      <c r="J597"/>
    </row>
    <row r="598" spans="10:10" x14ac:dyDescent="0.2">
      <c r="J598"/>
    </row>
    <row r="599" spans="10:10" x14ac:dyDescent="0.2">
      <c r="J599"/>
    </row>
    <row r="600" spans="10:10" x14ac:dyDescent="0.2">
      <c r="J600"/>
    </row>
    <row r="601" spans="10:10" x14ac:dyDescent="0.2">
      <c r="J601"/>
    </row>
    <row r="602" spans="10:10" x14ac:dyDescent="0.2">
      <c r="J602"/>
    </row>
    <row r="603" spans="10:10" x14ac:dyDescent="0.2">
      <c r="J603"/>
    </row>
    <row r="604" spans="10:10" x14ac:dyDescent="0.2">
      <c r="J604"/>
    </row>
    <row r="605" spans="10:10" x14ac:dyDescent="0.2">
      <c r="J605"/>
    </row>
    <row r="606" spans="10:10" x14ac:dyDescent="0.2">
      <c r="J606"/>
    </row>
    <row r="607" spans="10:10" x14ac:dyDescent="0.2">
      <c r="J607"/>
    </row>
    <row r="608" spans="10:10" x14ac:dyDescent="0.2">
      <c r="J608"/>
    </row>
    <row r="609" spans="10:10" x14ac:dyDescent="0.2">
      <c r="J609"/>
    </row>
    <row r="610" spans="10:10" x14ac:dyDescent="0.2">
      <c r="J610"/>
    </row>
    <row r="611" spans="10:10" x14ac:dyDescent="0.2">
      <c r="J611"/>
    </row>
    <row r="612" spans="10:10" x14ac:dyDescent="0.2">
      <c r="J612"/>
    </row>
    <row r="613" spans="10:10" x14ac:dyDescent="0.2">
      <c r="J613"/>
    </row>
    <row r="614" spans="10:10" x14ac:dyDescent="0.2">
      <c r="J614"/>
    </row>
    <row r="615" spans="10:10" x14ac:dyDescent="0.2">
      <c r="J615"/>
    </row>
    <row r="616" spans="10:10" x14ac:dyDescent="0.2">
      <c r="J616"/>
    </row>
    <row r="617" spans="10:10" x14ac:dyDescent="0.2">
      <c r="J617"/>
    </row>
    <row r="618" spans="10:10" x14ac:dyDescent="0.2">
      <c r="J618"/>
    </row>
    <row r="619" spans="10:10" x14ac:dyDescent="0.2">
      <c r="J619"/>
    </row>
    <row r="620" spans="10:10" x14ac:dyDescent="0.2">
      <c r="J620"/>
    </row>
    <row r="621" spans="10:10" x14ac:dyDescent="0.2">
      <c r="J621"/>
    </row>
    <row r="622" spans="10:10" x14ac:dyDescent="0.2">
      <c r="J622"/>
    </row>
    <row r="623" spans="10:10" x14ac:dyDescent="0.2">
      <c r="J623"/>
    </row>
    <row r="624" spans="10:10" x14ac:dyDescent="0.2">
      <c r="J624"/>
    </row>
    <row r="625" spans="10:10" x14ac:dyDescent="0.2">
      <c r="J625"/>
    </row>
    <row r="626" spans="10:10" x14ac:dyDescent="0.2">
      <c r="J626"/>
    </row>
    <row r="627" spans="10:10" x14ac:dyDescent="0.2">
      <c r="J627"/>
    </row>
    <row r="628" spans="10:10" x14ac:dyDescent="0.2">
      <c r="J628"/>
    </row>
    <row r="629" spans="10:10" x14ac:dyDescent="0.2">
      <c r="J629"/>
    </row>
    <row r="630" spans="10:10" x14ac:dyDescent="0.2">
      <c r="J630"/>
    </row>
    <row r="631" spans="10:10" x14ac:dyDescent="0.2">
      <c r="J631"/>
    </row>
    <row r="632" spans="10:10" x14ac:dyDescent="0.2">
      <c r="J632"/>
    </row>
    <row r="633" spans="10:10" x14ac:dyDescent="0.2">
      <c r="J633"/>
    </row>
    <row r="634" spans="10:10" x14ac:dyDescent="0.2">
      <c r="J634"/>
    </row>
    <row r="635" spans="10:10" x14ac:dyDescent="0.2">
      <c r="J635"/>
    </row>
    <row r="636" spans="10:10" x14ac:dyDescent="0.2">
      <c r="J636"/>
    </row>
    <row r="637" spans="10:10" x14ac:dyDescent="0.2">
      <c r="J637"/>
    </row>
    <row r="638" spans="10:10" x14ac:dyDescent="0.2">
      <c r="J638"/>
    </row>
    <row r="639" spans="10:10" x14ac:dyDescent="0.2">
      <c r="J639"/>
    </row>
    <row r="640" spans="10:10" x14ac:dyDescent="0.2">
      <c r="J640"/>
    </row>
    <row r="641" spans="10:10" x14ac:dyDescent="0.2">
      <c r="J641"/>
    </row>
    <row r="642" spans="10:10" x14ac:dyDescent="0.2">
      <c r="J642"/>
    </row>
    <row r="643" spans="10:10" x14ac:dyDescent="0.2">
      <c r="J643"/>
    </row>
    <row r="644" spans="10:10" x14ac:dyDescent="0.2">
      <c r="J644"/>
    </row>
    <row r="645" spans="10:10" x14ac:dyDescent="0.2">
      <c r="J645"/>
    </row>
    <row r="646" spans="10:10" x14ac:dyDescent="0.2">
      <c r="J646"/>
    </row>
    <row r="647" spans="10:10" x14ac:dyDescent="0.2">
      <c r="J647"/>
    </row>
    <row r="648" spans="10:10" x14ac:dyDescent="0.2">
      <c r="J648"/>
    </row>
    <row r="649" spans="10:10" x14ac:dyDescent="0.2">
      <c r="J649"/>
    </row>
    <row r="650" spans="10:10" x14ac:dyDescent="0.2">
      <c r="J650"/>
    </row>
    <row r="651" spans="10:10" x14ac:dyDescent="0.2">
      <c r="J651"/>
    </row>
    <row r="652" spans="10:10" x14ac:dyDescent="0.2">
      <c r="J652"/>
    </row>
    <row r="653" spans="10:10" x14ac:dyDescent="0.2">
      <c r="J653"/>
    </row>
    <row r="654" spans="10:10" x14ac:dyDescent="0.2">
      <c r="J654"/>
    </row>
    <row r="655" spans="10:10" x14ac:dyDescent="0.2">
      <c r="J655"/>
    </row>
    <row r="656" spans="10:10" x14ac:dyDescent="0.2">
      <c r="J656"/>
    </row>
    <row r="657" spans="10:10" x14ac:dyDescent="0.2">
      <c r="J657"/>
    </row>
    <row r="658" spans="10:10" x14ac:dyDescent="0.2">
      <c r="J658"/>
    </row>
    <row r="659" spans="10:10" x14ac:dyDescent="0.2">
      <c r="J659"/>
    </row>
    <row r="660" spans="10:10" x14ac:dyDescent="0.2">
      <c r="J660"/>
    </row>
    <row r="661" spans="10:10" x14ac:dyDescent="0.2">
      <c r="J661"/>
    </row>
    <row r="662" spans="10:10" x14ac:dyDescent="0.2">
      <c r="J662"/>
    </row>
    <row r="663" spans="10:10" x14ac:dyDescent="0.2">
      <c r="J663"/>
    </row>
    <row r="664" spans="10:10" x14ac:dyDescent="0.2">
      <c r="J664"/>
    </row>
    <row r="665" spans="10:10" x14ac:dyDescent="0.2">
      <c r="J665"/>
    </row>
    <row r="666" spans="10:10" x14ac:dyDescent="0.2">
      <c r="J666"/>
    </row>
    <row r="667" spans="10:10" x14ac:dyDescent="0.2">
      <c r="J667"/>
    </row>
    <row r="668" spans="10:10" x14ac:dyDescent="0.2">
      <c r="J668"/>
    </row>
    <row r="669" spans="10:10" x14ac:dyDescent="0.2">
      <c r="J669"/>
    </row>
    <row r="670" spans="10:10" x14ac:dyDescent="0.2">
      <c r="J670"/>
    </row>
    <row r="671" spans="10:10" x14ac:dyDescent="0.2">
      <c r="J671"/>
    </row>
    <row r="672" spans="10:10" x14ac:dyDescent="0.2">
      <c r="J672"/>
    </row>
    <row r="673" spans="10:10" x14ac:dyDescent="0.2">
      <c r="J673"/>
    </row>
    <row r="674" spans="10:10" x14ac:dyDescent="0.2">
      <c r="J674"/>
    </row>
    <row r="675" spans="10:10" x14ac:dyDescent="0.2">
      <c r="J675"/>
    </row>
    <row r="676" spans="10:10" x14ac:dyDescent="0.2">
      <c r="J676"/>
    </row>
    <row r="677" spans="10:10" x14ac:dyDescent="0.2">
      <c r="J677"/>
    </row>
    <row r="678" spans="10:10" x14ac:dyDescent="0.2">
      <c r="J678"/>
    </row>
    <row r="679" spans="10:10" x14ac:dyDescent="0.2">
      <c r="J679"/>
    </row>
    <row r="680" spans="10:10" x14ac:dyDescent="0.2">
      <c r="J680"/>
    </row>
    <row r="681" spans="10:10" x14ac:dyDescent="0.2">
      <c r="J681"/>
    </row>
    <row r="682" spans="10:10" x14ac:dyDescent="0.2">
      <c r="J682"/>
    </row>
    <row r="683" spans="10:10" x14ac:dyDescent="0.2">
      <c r="J683"/>
    </row>
    <row r="684" spans="10:10" x14ac:dyDescent="0.2">
      <c r="J684"/>
    </row>
    <row r="685" spans="10:10" x14ac:dyDescent="0.2">
      <c r="J685"/>
    </row>
    <row r="686" spans="10:10" x14ac:dyDescent="0.2">
      <c r="J686"/>
    </row>
    <row r="687" spans="10:10" x14ac:dyDescent="0.2">
      <c r="J687"/>
    </row>
    <row r="688" spans="10:10" x14ac:dyDescent="0.2">
      <c r="J688"/>
    </row>
    <row r="689" spans="10:10" x14ac:dyDescent="0.2">
      <c r="J689"/>
    </row>
    <row r="690" spans="10:10" x14ac:dyDescent="0.2">
      <c r="J690"/>
    </row>
    <row r="691" spans="10:10" x14ac:dyDescent="0.2">
      <c r="J691"/>
    </row>
    <row r="692" spans="10:10" x14ac:dyDescent="0.2">
      <c r="J692"/>
    </row>
    <row r="693" spans="10:10" x14ac:dyDescent="0.2">
      <c r="J693"/>
    </row>
    <row r="694" spans="10:10" x14ac:dyDescent="0.2">
      <c r="J694"/>
    </row>
    <row r="695" spans="10:10" x14ac:dyDescent="0.2">
      <c r="J695"/>
    </row>
    <row r="696" spans="10:10" x14ac:dyDescent="0.2">
      <c r="J696"/>
    </row>
    <row r="697" spans="10:10" x14ac:dyDescent="0.2">
      <c r="J697"/>
    </row>
    <row r="698" spans="10:10" x14ac:dyDescent="0.2">
      <c r="J698"/>
    </row>
    <row r="699" spans="10:10" x14ac:dyDescent="0.2">
      <c r="J699"/>
    </row>
    <row r="700" spans="10:10" x14ac:dyDescent="0.2">
      <c r="J700"/>
    </row>
    <row r="701" spans="10:10" x14ac:dyDescent="0.2">
      <c r="J701"/>
    </row>
    <row r="702" spans="10:10" x14ac:dyDescent="0.2">
      <c r="J702"/>
    </row>
    <row r="703" spans="10:10" x14ac:dyDescent="0.2">
      <c r="J703"/>
    </row>
    <row r="704" spans="10:10" x14ac:dyDescent="0.2">
      <c r="J704"/>
    </row>
    <row r="705" spans="10:10" x14ac:dyDescent="0.2">
      <c r="J705"/>
    </row>
    <row r="706" spans="10:10" x14ac:dyDescent="0.2">
      <c r="J706"/>
    </row>
    <row r="707" spans="10:10" x14ac:dyDescent="0.2">
      <c r="J707"/>
    </row>
    <row r="708" spans="10:10" x14ac:dyDescent="0.2">
      <c r="J708"/>
    </row>
    <row r="709" spans="10:10" x14ac:dyDescent="0.2">
      <c r="J709"/>
    </row>
    <row r="710" spans="10:10" x14ac:dyDescent="0.2">
      <c r="J710"/>
    </row>
    <row r="711" spans="10:10" x14ac:dyDescent="0.2">
      <c r="J711"/>
    </row>
    <row r="712" spans="10:10" x14ac:dyDescent="0.2">
      <c r="J712"/>
    </row>
    <row r="713" spans="10:10" x14ac:dyDescent="0.2">
      <c r="J713"/>
    </row>
    <row r="714" spans="10:10" x14ac:dyDescent="0.2">
      <c r="J714"/>
    </row>
    <row r="715" spans="10:10" x14ac:dyDescent="0.2">
      <c r="J715"/>
    </row>
    <row r="716" spans="10:10" x14ac:dyDescent="0.2">
      <c r="J716"/>
    </row>
    <row r="717" spans="10:10" x14ac:dyDescent="0.2">
      <c r="J717"/>
    </row>
    <row r="718" spans="10:10" x14ac:dyDescent="0.2">
      <c r="J718"/>
    </row>
    <row r="719" spans="10:10" x14ac:dyDescent="0.2">
      <c r="J719"/>
    </row>
    <row r="720" spans="10:10" x14ac:dyDescent="0.2">
      <c r="J720"/>
    </row>
    <row r="721" spans="10:10" x14ac:dyDescent="0.2">
      <c r="J721"/>
    </row>
    <row r="722" spans="10:10" x14ac:dyDescent="0.2">
      <c r="J722"/>
    </row>
    <row r="723" spans="10:10" x14ac:dyDescent="0.2">
      <c r="J723"/>
    </row>
    <row r="724" spans="10:10" x14ac:dyDescent="0.2">
      <c r="J724"/>
    </row>
    <row r="725" spans="10:10" x14ac:dyDescent="0.2">
      <c r="J725"/>
    </row>
    <row r="726" spans="10:10" x14ac:dyDescent="0.2">
      <c r="J726"/>
    </row>
    <row r="727" spans="10:10" x14ac:dyDescent="0.2">
      <c r="J727"/>
    </row>
    <row r="728" spans="10:10" x14ac:dyDescent="0.2">
      <c r="J728"/>
    </row>
    <row r="729" spans="10:10" x14ac:dyDescent="0.2">
      <c r="J729"/>
    </row>
    <row r="730" spans="10:10" x14ac:dyDescent="0.2">
      <c r="J730"/>
    </row>
    <row r="731" spans="10:10" x14ac:dyDescent="0.2">
      <c r="J731"/>
    </row>
    <row r="732" spans="10:10" x14ac:dyDescent="0.2">
      <c r="J732"/>
    </row>
    <row r="733" spans="10:10" x14ac:dyDescent="0.2">
      <c r="J733"/>
    </row>
    <row r="734" spans="10:10" x14ac:dyDescent="0.2">
      <c r="J734"/>
    </row>
    <row r="735" spans="10:10" x14ac:dyDescent="0.2">
      <c r="J735"/>
    </row>
    <row r="736" spans="10:10" x14ac:dyDescent="0.2">
      <c r="J736"/>
    </row>
    <row r="737" spans="10:10" x14ac:dyDescent="0.2">
      <c r="J737"/>
    </row>
    <row r="738" spans="10:10" x14ac:dyDescent="0.2">
      <c r="J738"/>
    </row>
    <row r="739" spans="10:10" x14ac:dyDescent="0.2">
      <c r="J739"/>
    </row>
    <row r="740" spans="10:10" x14ac:dyDescent="0.2">
      <c r="J740"/>
    </row>
    <row r="741" spans="10:10" x14ac:dyDescent="0.2">
      <c r="J741"/>
    </row>
    <row r="742" spans="10:10" x14ac:dyDescent="0.2">
      <c r="J742"/>
    </row>
    <row r="743" spans="10:10" x14ac:dyDescent="0.2">
      <c r="J743"/>
    </row>
    <row r="744" spans="10:10" x14ac:dyDescent="0.2">
      <c r="J744"/>
    </row>
    <row r="745" spans="10:10" x14ac:dyDescent="0.2">
      <c r="J745"/>
    </row>
    <row r="746" spans="10:10" x14ac:dyDescent="0.2">
      <c r="J746"/>
    </row>
    <row r="747" spans="10:10" x14ac:dyDescent="0.2">
      <c r="J747"/>
    </row>
    <row r="748" spans="10:10" x14ac:dyDescent="0.2">
      <c r="J748"/>
    </row>
    <row r="749" spans="10:10" x14ac:dyDescent="0.2">
      <c r="J749"/>
    </row>
    <row r="750" spans="10:10" x14ac:dyDescent="0.2">
      <c r="J750"/>
    </row>
    <row r="751" spans="10:10" x14ac:dyDescent="0.2">
      <c r="J751"/>
    </row>
    <row r="752" spans="10:10" x14ac:dyDescent="0.2">
      <c r="J752"/>
    </row>
    <row r="753" spans="10:10" x14ac:dyDescent="0.2">
      <c r="J753"/>
    </row>
    <row r="754" spans="10:10" x14ac:dyDescent="0.2">
      <c r="J754"/>
    </row>
    <row r="755" spans="10:10" x14ac:dyDescent="0.2">
      <c r="J755"/>
    </row>
    <row r="756" spans="10:10" x14ac:dyDescent="0.2">
      <c r="J756"/>
    </row>
    <row r="757" spans="10:10" x14ac:dyDescent="0.2">
      <c r="J757"/>
    </row>
    <row r="758" spans="10:10" x14ac:dyDescent="0.2">
      <c r="J758"/>
    </row>
    <row r="759" spans="10:10" x14ac:dyDescent="0.2">
      <c r="J759"/>
    </row>
    <row r="760" spans="10:10" x14ac:dyDescent="0.2">
      <c r="J760"/>
    </row>
    <row r="761" spans="10:10" x14ac:dyDescent="0.2">
      <c r="J761"/>
    </row>
    <row r="762" spans="10:10" x14ac:dyDescent="0.2">
      <c r="J762"/>
    </row>
    <row r="763" spans="10:10" x14ac:dyDescent="0.2">
      <c r="J763"/>
    </row>
    <row r="764" spans="10:10" x14ac:dyDescent="0.2">
      <c r="J764"/>
    </row>
    <row r="765" spans="10:10" x14ac:dyDescent="0.2">
      <c r="J765"/>
    </row>
    <row r="766" spans="10:10" x14ac:dyDescent="0.2">
      <c r="J766"/>
    </row>
    <row r="767" spans="10:10" x14ac:dyDescent="0.2">
      <c r="J767"/>
    </row>
    <row r="768" spans="10:10" x14ac:dyDescent="0.2">
      <c r="J768"/>
    </row>
    <row r="769" spans="10:10" x14ac:dyDescent="0.2">
      <c r="J769"/>
    </row>
    <row r="770" spans="10:10" x14ac:dyDescent="0.2">
      <c r="J770"/>
    </row>
    <row r="771" spans="10:10" x14ac:dyDescent="0.2">
      <c r="J771"/>
    </row>
    <row r="772" spans="10:10" x14ac:dyDescent="0.2">
      <c r="J772"/>
    </row>
    <row r="773" spans="10:10" x14ac:dyDescent="0.2">
      <c r="J773"/>
    </row>
    <row r="774" spans="10:10" x14ac:dyDescent="0.2">
      <c r="J774"/>
    </row>
    <row r="775" spans="10:10" x14ac:dyDescent="0.2">
      <c r="J775"/>
    </row>
    <row r="776" spans="10:10" x14ac:dyDescent="0.2">
      <c r="J776"/>
    </row>
    <row r="777" spans="10:10" x14ac:dyDescent="0.2">
      <c r="J777"/>
    </row>
    <row r="778" spans="10:10" x14ac:dyDescent="0.2">
      <c r="J778"/>
    </row>
    <row r="779" spans="10:10" x14ac:dyDescent="0.2">
      <c r="J779"/>
    </row>
    <row r="780" spans="10:10" x14ac:dyDescent="0.2">
      <c r="J780"/>
    </row>
    <row r="781" spans="10:10" x14ac:dyDescent="0.2">
      <c r="J781"/>
    </row>
    <row r="782" spans="10:10" x14ac:dyDescent="0.2">
      <c r="J782"/>
    </row>
    <row r="783" spans="10:10" x14ac:dyDescent="0.2">
      <c r="J783"/>
    </row>
    <row r="784" spans="10:10" x14ac:dyDescent="0.2">
      <c r="J784"/>
    </row>
    <row r="785" spans="10:10" x14ac:dyDescent="0.2">
      <c r="J785"/>
    </row>
    <row r="786" spans="10:10" x14ac:dyDescent="0.2">
      <c r="J786"/>
    </row>
    <row r="787" spans="10:10" x14ac:dyDescent="0.2">
      <c r="J787"/>
    </row>
    <row r="788" spans="10:10" x14ac:dyDescent="0.2">
      <c r="J788"/>
    </row>
    <row r="789" spans="10:10" x14ac:dyDescent="0.2">
      <c r="J789"/>
    </row>
    <row r="790" spans="10:10" x14ac:dyDescent="0.2">
      <c r="J790"/>
    </row>
    <row r="791" spans="10:10" x14ac:dyDescent="0.2">
      <c r="J791"/>
    </row>
    <row r="792" spans="10:10" x14ac:dyDescent="0.2">
      <c r="J792"/>
    </row>
    <row r="793" spans="10:10" x14ac:dyDescent="0.2">
      <c r="J793"/>
    </row>
    <row r="794" spans="10:10" x14ac:dyDescent="0.2">
      <c r="J794"/>
    </row>
    <row r="795" spans="10:10" x14ac:dyDescent="0.2">
      <c r="J795"/>
    </row>
    <row r="796" spans="10:10" x14ac:dyDescent="0.2">
      <c r="J796"/>
    </row>
    <row r="797" spans="10:10" x14ac:dyDescent="0.2">
      <c r="J797"/>
    </row>
    <row r="798" spans="10:10" x14ac:dyDescent="0.2">
      <c r="J798"/>
    </row>
    <row r="799" spans="10:10" x14ac:dyDescent="0.2">
      <c r="J799"/>
    </row>
    <row r="800" spans="10:10" x14ac:dyDescent="0.2">
      <c r="J800"/>
    </row>
    <row r="801" spans="10:10" x14ac:dyDescent="0.2">
      <c r="J801"/>
    </row>
    <row r="802" spans="10:10" x14ac:dyDescent="0.2">
      <c r="J802"/>
    </row>
    <row r="803" spans="10:10" x14ac:dyDescent="0.2">
      <c r="J803"/>
    </row>
    <row r="804" spans="10:10" x14ac:dyDescent="0.2">
      <c r="J804"/>
    </row>
    <row r="805" spans="10:10" x14ac:dyDescent="0.2">
      <c r="J805"/>
    </row>
    <row r="806" spans="10:10" x14ac:dyDescent="0.2">
      <c r="J806"/>
    </row>
    <row r="807" spans="10:10" x14ac:dyDescent="0.2">
      <c r="J807"/>
    </row>
    <row r="808" spans="10:10" x14ac:dyDescent="0.2">
      <c r="J808"/>
    </row>
    <row r="809" spans="10:10" x14ac:dyDescent="0.2">
      <c r="J809"/>
    </row>
    <row r="810" spans="10:10" x14ac:dyDescent="0.2">
      <c r="J810"/>
    </row>
    <row r="811" spans="10:10" x14ac:dyDescent="0.2">
      <c r="J811"/>
    </row>
    <row r="812" spans="10:10" x14ac:dyDescent="0.2">
      <c r="J812"/>
    </row>
    <row r="813" spans="10:10" x14ac:dyDescent="0.2">
      <c r="J813"/>
    </row>
    <row r="814" spans="10:10" x14ac:dyDescent="0.2">
      <c r="J814"/>
    </row>
    <row r="815" spans="10:10" x14ac:dyDescent="0.2">
      <c r="J815"/>
    </row>
    <row r="816" spans="10:10" x14ac:dyDescent="0.2">
      <c r="J816"/>
    </row>
    <row r="817" spans="10:10" x14ac:dyDescent="0.2">
      <c r="J817"/>
    </row>
    <row r="818" spans="10:10" x14ac:dyDescent="0.2">
      <c r="J818"/>
    </row>
    <row r="819" spans="10:10" x14ac:dyDescent="0.2">
      <c r="J819"/>
    </row>
    <row r="820" spans="10:10" x14ac:dyDescent="0.2">
      <c r="J820"/>
    </row>
    <row r="821" spans="10:10" x14ac:dyDescent="0.2">
      <c r="J821"/>
    </row>
    <row r="822" spans="10:10" x14ac:dyDescent="0.2">
      <c r="J822"/>
    </row>
    <row r="823" spans="10:10" x14ac:dyDescent="0.2">
      <c r="J823"/>
    </row>
    <row r="824" spans="10:10" x14ac:dyDescent="0.2">
      <c r="J824"/>
    </row>
    <row r="825" spans="10:10" x14ac:dyDescent="0.2">
      <c r="J825"/>
    </row>
    <row r="826" spans="10:10" x14ac:dyDescent="0.2">
      <c r="J826"/>
    </row>
    <row r="827" spans="10:10" x14ac:dyDescent="0.2">
      <c r="J827"/>
    </row>
    <row r="828" spans="10:10" x14ac:dyDescent="0.2">
      <c r="J828"/>
    </row>
    <row r="829" spans="10:10" x14ac:dyDescent="0.2">
      <c r="J829"/>
    </row>
    <row r="830" spans="10:10" x14ac:dyDescent="0.2">
      <c r="J830"/>
    </row>
    <row r="831" spans="10:10" x14ac:dyDescent="0.2">
      <c r="J831"/>
    </row>
    <row r="832" spans="10:10" x14ac:dyDescent="0.2">
      <c r="J832"/>
    </row>
    <row r="833" spans="10:10" x14ac:dyDescent="0.2">
      <c r="J833"/>
    </row>
    <row r="834" spans="10:10" x14ac:dyDescent="0.2">
      <c r="J834"/>
    </row>
    <row r="835" spans="10:10" x14ac:dyDescent="0.2">
      <c r="J835"/>
    </row>
    <row r="836" spans="10:10" x14ac:dyDescent="0.2">
      <c r="J836"/>
    </row>
    <row r="837" spans="10:10" x14ac:dyDescent="0.2">
      <c r="J837"/>
    </row>
    <row r="838" spans="10:10" x14ac:dyDescent="0.2">
      <c r="J838"/>
    </row>
    <row r="839" spans="10:10" x14ac:dyDescent="0.2">
      <c r="J839"/>
    </row>
    <row r="840" spans="10:10" x14ac:dyDescent="0.2">
      <c r="J840"/>
    </row>
    <row r="841" spans="10:10" x14ac:dyDescent="0.2">
      <c r="J841"/>
    </row>
    <row r="842" spans="10:10" x14ac:dyDescent="0.2">
      <c r="J842"/>
    </row>
    <row r="843" spans="10:10" x14ac:dyDescent="0.2">
      <c r="J843"/>
    </row>
    <row r="844" spans="10:10" x14ac:dyDescent="0.2">
      <c r="J844"/>
    </row>
    <row r="845" spans="10:10" x14ac:dyDescent="0.2">
      <c r="J845"/>
    </row>
    <row r="846" spans="10:10" x14ac:dyDescent="0.2">
      <c r="J846"/>
    </row>
    <row r="847" spans="10:10" x14ac:dyDescent="0.2">
      <c r="J847"/>
    </row>
    <row r="848" spans="10:10" x14ac:dyDescent="0.2">
      <c r="J848"/>
    </row>
    <row r="849" spans="10:10" x14ac:dyDescent="0.2">
      <c r="J849"/>
    </row>
    <row r="850" spans="10:10" x14ac:dyDescent="0.2">
      <c r="J850"/>
    </row>
    <row r="851" spans="10:10" x14ac:dyDescent="0.2">
      <c r="J851"/>
    </row>
    <row r="852" spans="10:10" x14ac:dyDescent="0.2">
      <c r="J852"/>
    </row>
    <row r="853" spans="10:10" x14ac:dyDescent="0.2">
      <c r="J853"/>
    </row>
    <row r="854" spans="10:10" x14ac:dyDescent="0.2">
      <c r="J854"/>
    </row>
    <row r="855" spans="10:10" x14ac:dyDescent="0.2">
      <c r="J855"/>
    </row>
    <row r="856" spans="10:10" x14ac:dyDescent="0.2">
      <c r="J856"/>
    </row>
    <row r="857" spans="10:10" x14ac:dyDescent="0.2">
      <c r="J857"/>
    </row>
    <row r="858" spans="10:10" x14ac:dyDescent="0.2">
      <c r="J858"/>
    </row>
    <row r="859" spans="10:10" x14ac:dyDescent="0.2">
      <c r="J859"/>
    </row>
    <row r="860" spans="10:10" x14ac:dyDescent="0.2">
      <c r="J860"/>
    </row>
    <row r="861" spans="10:10" x14ac:dyDescent="0.2">
      <c r="J861"/>
    </row>
    <row r="862" spans="10:10" x14ac:dyDescent="0.2">
      <c r="J862"/>
    </row>
    <row r="863" spans="10:10" x14ac:dyDescent="0.2">
      <c r="J863"/>
    </row>
    <row r="864" spans="10:10" x14ac:dyDescent="0.2">
      <c r="J864"/>
    </row>
    <row r="865" spans="10:10" x14ac:dyDescent="0.2">
      <c r="J865"/>
    </row>
    <row r="866" spans="10:10" x14ac:dyDescent="0.2">
      <c r="J866"/>
    </row>
    <row r="867" spans="10:10" x14ac:dyDescent="0.2">
      <c r="J867"/>
    </row>
    <row r="868" spans="10:10" x14ac:dyDescent="0.2">
      <c r="J868"/>
    </row>
    <row r="869" spans="10:10" x14ac:dyDescent="0.2">
      <c r="J869"/>
    </row>
    <row r="870" spans="10:10" x14ac:dyDescent="0.2">
      <c r="J870"/>
    </row>
    <row r="871" spans="10:10" x14ac:dyDescent="0.2">
      <c r="J871"/>
    </row>
    <row r="872" spans="10:10" x14ac:dyDescent="0.2">
      <c r="J872"/>
    </row>
    <row r="873" spans="10:10" x14ac:dyDescent="0.2">
      <c r="J873"/>
    </row>
    <row r="874" spans="10:10" x14ac:dyDescent="0.2">
      <c r="J874"/>
    </row>
    <row r="875" spans="10:10" x14ac:dyDescent="0.2">
      <c r="J875"/>
    </row>
    <row r="876" spans="10:10" x14ac:dyDescent="0.2">
      <c r="J876"/>
    </row>
    <row r="877" spans="10:10" x14ac:dyDescent="0.2">
      <c r="J877"/>
    </row>
    <row r="878" spans="10:10" x14ac:dyDescent="0.2">
      <c r="J878"/>
    </row>
    <row r="879" spans="10:10" x14ac:dyDescent="0.2">
      <c r="J879"/>
    </row>
    <row r="880" spans="10:10" x14ac:dyDescent="0.2">
      <c r="J880"/>
    </row>
    <row r="881" spans="10:10" x14ac:dyDescent="0.2">
      <c r="J881"/>
    </row>
    <row r="882" spans="10:10" x14ac:dyDescent="0.2">
      <c r="J882"/>
    </row>
    <row r="883" spans="10:10" x14ac:dyDescent="0.2">
      <c r="J883"/>
    </row>
    <row r="884" spans="10:10" x14ac:dyDescent="0.2">
      <c r="J884"/>
    </row>
    <row r="885" spans="10:10" x14ac:dyDescent="0.2">
      <c r="J885"/>
    </row>
    <row r="886" spans="10:10" x14ac:dyDescent="0.2">
      <c r="J886"/>
    </row>
    <row r="887" spans="10:10" x14ac:dyDescent="0.2">
      <c r="J887"/>
    </row>
    <row r="888" spans="10:10" x14ac:dyDescent="0.2">
      <c r="J888"/>
    </row>
    <row r="889" spans="10:10" x14ac:dyDescent="0.2">
      <c r="J889"/>
    </row>
    <row r="890" spans="10:10" x14ac:dyDescent="0.2">
      <c r="J890"/>
    </row>
    <row r="891" spans="10:10" x14ac:dyDescent="0.2">
      <c r="J891"/>
    </row>
    <row r="892" spans="10:10" x14ac:dyDescent="0.2">
      <c r="J892"/>
    </row>
    <row r="893" spans="10:10" x14ac:dyDescent="0.2">
      <c r="J893"/>
    </row>
    <row r="894" spans="10:10" x14ac:dyDescent="0.2">
      <c r="J894"/>
    </row>
    <row r="895" spans="10:10" x14ac:dyDescent="0.2">
      <c r="J895"/>
    </row>
    <row r="896" spans="10:10" x14ac:dyDescent="0.2">
      <c r="J896"/>
    </row>
    <row r="897" spans="10:10" x14ac:dyDescent="0.2">
      <c r="J897"/>
    </row>
    <row r="898" spans="10:10" x14ac:dyDescent="0.2">
      <c r="J898"/>
    </row>
    <row r="899" spans="10:10" x14ac:dyDescent="0.2">
      <c r="J899"/>
    </row>
    <row r="900" spans="10:10" x14ac:dyDescent="0.2">
      <c r="J900"/>
    </row>
    <row r="901" spans="10:10" x14ac:dyDescent="0.2">
      <c r="J901"/>
    </row>
    <row r="902" spans="10:10" x14ac:dyDescent="0.2">
      <c r="J902"/>
    </row>
    <row r="903" spans="10:10" x14ac:dyDescent="0.2">
      <c r="J903"/>
    </row>
    <row r="904" spans="10:10" x14ac:dyDescent="0.2">
      <c r="J904"/>
    </row>
    <row r="905" spans="10:10" x14ac:dyDescent="0.2">
      <c r="J905"/>
    </row>
    <row r="906" spans="10:10" x14ac:dyDescent="0.2">
      <c r="J906"/>
    </row>
    <row r="907" spans="10:10" x14ac:dyDescent="0.2">
      <c r="J907"/>
    </row>
    <row r="908" spans="10:10" x14ac:dyDescent="0.2">
      <c r="J908"/>
    </row>
    <row r="909" spans="10:10" x14ac:dyDescent="0.2">
      <c r="J909"/>
    </row>
    <row r="910" spans="10:10" x14ac:dyDescent="0.2">
      <c r="J910"/>
    </row>
    <row r="911" spans="10:10" x14ac:dyDescent="0.2">
      <c r="J911"/>
    </row>
    <row r="912" spans="10:10" x14ac:dyDescent="0.2">
      <c r="J912"/>
    </row>
    <row r="913" spans="10:10" x14ac:dyDescent="0.2">
      <c r="J913"/>
    </row>
    <row r="914" spans="10:10" x14ac:dyDescent="0.2">
      <c r="J914"/>
    </row>
    <row r="915" spans="10:10" x14ac:dyDescent="0.2">
      <c r="J915"/>
    </row>
    <row r="916" spans="10:10" x14ac:dyDescent="0.2">
      <c r="J916"/>
    </row>
    <row r="917" spans="10:10" x14ac:dyDescent="0.2">
      <c r="J917"/>
    </row>
    <row r="918" spans="10:10" x14ac:dyDescent="0.2">
      <c r="J918"/>
    </row>
    <row r="919" spans="10:10" x14ac:dyDescent="0.2">
      <c r="J919"/>
    </row>
    <row r="920" spans="10:10" x14ac:dyDescent="0.2">
      <c r="J920"/>
    </row>
    <row r="921" spans="10:10" x14ac:dyDescent="0.2">
      <c r="J921"/>
    </row>
    <row r="922" spans="10:10" x14ac:dyDescent="0.2">
      <c r="J922"/>
    </row>
    <row r="923" spans="10:10" x14ac:dyDescent="0.2">
      <c r="J923"/>
    </row>
    <row r="924" spans="10:10" x14ac:dyDescent="0.2">
      <c r="J924"/>
    </row>
    <row r="925" spans="10:10" x14ac:dyDescent="0.2">
      <c r="J925"/>
    </row>
    <row r="926" spans="10:10" x14ac:dyDescent="0.2">
      <c r="J926"/>
    </row>
    <row r="927" spans="10:10" x14ac:dyDescent="0.2">
      <c r="J927"/>
    </row>
    <row r="928" spans="10:10" x14ac:dyDescent="0.2">
      <c r="J928"/>
    </row>
    <row r="929" spans="10:10" x14ac:dyDescent="0.2">
      <c r="J929"/>
    </row>
    <row r="930" spans="10:10" x14ac:dyDescent="0.2">
      <c r="J930"/>
    </row>
    <row r="931" spans="10:10" x14ac:dyDescent="0.2">
      <c r="J931"/>
    </row>
    <row r="932" spans="10:10" x14ac:dyDescent="0.2">
      <c r="J932"/>
    </row>
    <row r="933" spans="10:10" x14ac:dyDescent="0.2">
      <c r="J933"/>
    </row>
    <row r="934" spans="10:10" x14ac:dyDescent="0.2">
      <c r="J934"/>
    </row>
    <row r="935" spans="10:10" x14ac:dyDescent="0.2">
      <c r="J935"/>
    </row>
    <row r="936" spans="10:10" x14ac:dyDescent="0.2">
      <c r="J936"/>
    </row>
    <row r="937" spans="10:10" x14ac:dyDescent="0.2">
      <c r="J937"/>
    </row>
    <row r="938" spans="10:10" x14ac:dyDescent="0.2">
      <c r="J938"/>
    </row>
    <row r="939" spans="10:10" x14ac:dyDescent="0.2">
      <c r="J939"/>
    </row>
    <row r="940" spans="10:10" x14ac:dyDescent="0.2">
      <c r="J940"/>
    </row>
    <row r="941" spans="10:10" x14ac:dyDescent="0.2">
      <c r="J941"/>
    </row>
    <row r="942" spans="10:10" x14ac:dyDescent="0.2">
      <c r="J942"/>
    </row>
    <row r="943" spans="10:10" x14ac:dyDescent="0.2">
      <c r="J943"/>
    </row>
    <row r="944" spans="10:10" x14ac:dyDescent="0.2">
      <c r="J944"/>
    </row>
    <row r="945" spans="10:10" x14ac:dyDescent="0.2">
      <c r="J945"/>
    </row>
    <row r="946" spans="10:10" x14ac:dyDescent="0.2">
      <c r="J946"/>
    </row>
    <row r="947" spans="10:10" x14ac:dyDescent="0.2">
      <c r="J947"/>
    </row>
    <row r="948" spans="10:10" x14ac:dyDescent="0.2">
      <c r="J948"/>
    </row>
    <row r="949" spans="10:10" x14ac:dyDescent="0.2">
      <c r="J949"/>
    </row>
    <row r="950" spans="10:10" x14ac:dyDescent="0.2">
      <c r="J950"/>
    </row>
    <row r="951" spans="10:10" x14ac:dyDescent="0.2">
      <c r="J951"/>
    </row>
    <row r="952" spans="10:10" x14ac:dyDescent="0.2">
      <c r="J952"/>
    </row>
    <row r="953" spans="10:10" x14ac:dyDescent="0.2">
      <c r="J953"/>
    </row>
    <row r="954" spans="10:10" x14ac:dyDescent="0.2">
      <c r="J954"/>
    </row>
    <row r="955" spans="10:10" x14ac:dyDescent="0.2">
      <c r="J955"/>
    </row>
    <row r="956" spans="10:10" x14ac:dyDescent="0.2">
      <c r="J956"/>
    </row>
    <row r="957" spans="10:10" x14ac:dyDescent="0.2">
      <c r="J957"/>
    </row>
    <row r="958" spans="10:10" x14ac:dyDescent="0.2">
      <c r="J958"/>
    </row>
    <row r="959" spans="10:10" x14ac:dyDescent="0.2">
      <c r="J959"/>
    </row>
    <row r="960" spans="10:10" x14ac:dyDescent="0.2">
      <c r="J960"/>
    </row>
    <row r="961" spans="10:10" x14ac:dyDescent="0.2">
      <c r="J961"/>
    </row>
    <row r="962" spans="10:10" x14ac:dyDescent="0.2">
      <c r="J962"/>
    </row>
    <row r="963" spans="10:10" x14ac:dyDescent="0.2">
      <c r="J963"/>
    </row>
    <row r="964" spans="10:10" x14ac:dyDescent="0.2">
      <c r="J964"/>
    </row>
    <row r="965" spans="10:10" x14ac:dyDescent="0.2">
      <c r="J965"/>
    </row>
    <row r="966" spans="10:10" x14ac:dyDescent="0.2">
      <c r="J966"/>
    </row>
    <row r="967" spans="10:10" x14ac:dyDescent="0.2">
      <c r="J967"/>
    </row>
    <row r="968" spans="10:10" x14ac:dyDescent="0.2">
      <c r="J968"/>
    </row>
    <row r="969" spans="10:10" x14ac:dyDescent="0.2">
      <c r="J969"/>
    </row>
    <row r="970" spans="10:10" x14ac:dyDescent="0.2">
      <c r="J970"/>
    </row>
    <row r="971" spans="10:10" x14ac:dyDescent="0.2">
      <c r="J971"/>
    </row>
    <row r="972" spans="10:10" x14ac:dyDescent="0.2">
      <c r="J972"/>
    </row>
    <row r="973" spans="10:10" x14ac:dyDescent="0.2">
      <c r="J973"/>
    </row>
    <row r="974" spans="10:10" x14ac:dyDescent="0.2">
      <c r="J974"/>
    </row>
    <row r="975" spans="10:10" x14ac:dyDescent="0.2">
      <c r="J975"/>
    </row>
    <row r="976" spans="10:10" x14ac:dyDescent="0.2">
      <c r="J976"/>
    </row>
    <row r="977" spans="10:10" x14ac:dyDescent="0.2">
      <c r="J977"/>
    </row>
    <row r="978" spans="10:10" x14ac:dyDescent="0.2">
      <c r="J978"/>
    </row>
    <row r="979" spans="10:10" x14ac:dyDescent="0.2">
      <c r="J979"/>
    </row>
    <row r="980" spans="10:10" x14ac:dyDescent="0.2">
      <c r="J980"/>
    </row>
    <row r="981" spans="10:10" x14ac:dyDescent="0.2">
      <c r="J981"/>
    </row>
    <row r="982" spans="10:10" x14ac:dyDescent="0.2">
      <c r="J982"/>
    </row>
    <row r="983" spans="10:10" x14ac:dyDescent="0.2">
      <c r="J983"/>
    </row>
    <row r="984" spans="10:10" x14ac:dyDescent="0.2">
      <c r="J984"/>
    </row>
    <row r="985" spans="10:10" x14ac:dyDescent="0.2">
      <c r="J985"/>
    </row>
    <row r="986" spans="10:10" x14ac:dyDescent="0.2">
      <c r="J986"/>
    </row>
    <row r="987" spans="10:10" x14ac:dyDescent="0.2">
      <c r="J987"/>
    </row>
    <row r="988" spans="10:10" x14ac:dyDescent="0.2">
      <c r="J988"/>
    </row>
    <row r="989" spans="10:10" x14ac:dyDescent="0.2">
      <c r="J989"/>
    </row>
    <row r="990" spans="10:10" x14ac:dyDescent="0.2">
      <c r="J990"/>
    </row>
    <row r="991" spans="10:10" x14ac:dyDescent="0.2">
      <c r="J991"/>
    </row>
    <row r="992" spans="10:10" x14ac:dyDescent="0.2">
      <c r="J992"/>
    </row>
    <row r="993" spans="10:10" x14ac:dyDescent="0.2">
      <c r="J993"/>
    </row>
    <row r="994" spans="10:10" x14ac:dyDescent="0.2">
      <c r="J994"/>
    </row>
    <row r="995" spans="10:10" x14ac:dyDescent="0.2">
      <c r="J995"/>
    </row>
    <row r="996" spans="10:10" x14ac:dyDescent="0.2">
      <c r="J996"/>
    </row>
    <row r="997" spans="10:10" x14ac:dyDescent="0.2">
      <c r="J997"/>
    </row>
    <row r="998" spans="10:10" x14ac:dyDescent="0.2">
      <c r="J998"/>
    </row>
    <row r="999" spans="10:10" x14ac:dyDescent="0.2">
      <c r="J999"/>
    </row>
    <row r="1000" spans="10:10" x14ac:dyDescent="0.2">
      <c r="J1000"/>
    </row>
    <row r="1001" spans="10:10" x14ac:dyDescent="0.2">
      <c r="J1001"/>
    </row>
    <row r="1002" spans="10:10" x14ac:dyDescent="0.2">
      <c r="J1002"/>
    </row>
    <row r="1003" spans="10:10" x14ac:dyDescent="0.2">
      <c r="J1003"/>
    </row>
    <row r="1004" spans="10:10" x14ac:dyDescent="0.2">
      <c r="J1004"/>
    </row>
    <row r="1005" spans="10:10" x14ac:dyDescent="0.2">
      <c r="J1005"/>
    </row>
    <row r="1006" spans="10:10" x14ac:dyDescent="0.2">
      <c r="J1006"/>
    </row>
    <row r="1007" spans="10:10" x14ac:dyDescent="0.2">
      <c r="J1007"/>
    </row>
    <row r="1008" spans="10:10" x14ac:dyDescent="0.2">
      <c r="J1008"/>
    </row>
    <row r="1009" spans="10:10" x14ac:dyDescent="0.2">
      <c r="J1009"/>
    </row>
    <row r="1010" spans="10:10" x14ac:dyDescent="0.2">
      <c r="J1010"/>
    </row>
    <row r="1011" spans="10:10" x14ac:dyDescent="0.2">
      <c r="J1011"/>
    </row>
    <row r="1012" spans="10:10" x14ac:dyDescent="0.2">
      <c r="J1012"/>
    </row>
    <row r="1013" spans="10:10" x14ac:dyDescent="0.2">
      <c r="J1013"/>
    </row>
    <row r="1014" spans="10:10" x14ac:dyDescent="0.2">
      <c r="J1014"/>
    </row>
    <row r="1015" spans="10:10" x14ac:dyDescent="0.2">
      <c r="J1015"/>
    </row>
    <row r="1016" spans="10:10" x14ac:dyDescent="0.2">
      <c r="J1016"/>
    </row>
    <row r="1017" spans="10:10" x14ac:dyDescent="0.2">
      <c r="J1017"/>
    </row>
    <row r="1018" spans="10:10" x14ac:dyDescent="0.2">
      <c r="J1018"/>
    </row>
    <row r="1019" spans="10:10" x14ac:dyDescent="0.2">
      <c r="J1019"/>
    </row>
    <row r="1020" spans="10:10" x14ac:dyDescent="0.2">
      <c r="J1020"/>
    </row>
    <row r="1021" spans="10:10" x14ac:dyDescent="0.2">
      <c r="J1021"/>
    </row>
    <row r="1022" spans="10:10" x14ac:dyDescent="0.2">
      <c r="J1022"/>
    </row>
    <row r="1023" spans="10:10" x14ac:dyDescent="0.2">
      <c r="J1023"/>
    </row>
    <row r="1024" spans="10:10" x14ac:dyDescent="0.2">
      <c r="J1024"/>
    </row>
    <row r="1025" spans="10:10" x14ac:dyDescent="0.2">
      <c r="J1025"/>
    </row>
    <row r="1026" spans="10:10" x14ac:dyDescent="0.2">
      <c r="J1026"/>
    </row>
    <row r="1027" spans="10:10" x14ac:dyDescent="0.2">
      <c r="J1027"/>
    </row>
    <row r="1028" spans="10:10" x14ac:dyDescent="0.2">
      <c r="J1028"/>
    </row>
    <row r="1029" spans="10:10" x14ac:dyDescent="0.2">
      <c r="J1029"/>
    </row>
    <row r="1030" spans="10:10" x14ac:dyDescent="0.2">
      <c r="J1030"/>
    </row>
    <row r="1031" spans="10:10" x14ac:dyDescent="0.2">
      <c r="J1031"/>
    </row>
    <row r="1032" spans="10:10" x14ac:dyDescent="0.2">
      <c r="J1032"/>
    </row>
    <row r="1033" spans="10:10" x14ac:dyDescent="0.2">
      <c r="J1033"/>
    </row>
    <row r="1034" spans="10:10" x14ac:dyDescent="0.2">
      <c r="J1034"/>
    </row>
    <row r="1035" spans="10:10" x14ac:dyDescent="0.2">
      <c r="J1035"/>
    </row>
    <row r="1036" spans="10:10" x14ac:dyDescent="0.2">
      <c r="J1036"/>
    </row>
    <row r="1037" spans="10:10" x14ac:dyDescent="0.2">
      <c r="J1037"/>
    </row>
    <row r="1038" spans="10:10" x14ac:dyDescent="0.2">
      <c r="J1038"/>
    </row>
    <row r="1039" spans="10:10" x14ac:dyDescent="0.2">
      <c r="J1039"/>
    </row>
    <row r="1040" spans="10:10" x14ac:dyDescent="0.2">
      <c r="J1040"/>
    </row>
    <row r="1041" spans="10:10" x14ac:dyDescent="0.2">
      <c r="J1041"/>
    </row>
    <row r="1042" spans="10:10" x14ac:dyDescent="0.2">
      <c r="J1042"/>
    </row>
    <row r="1043" spans="10:10" x14ac:dyDescent="0.2">
      <c r="J1043"/>
    </row>
    <row r="1044" spans="10:10" x14ac:dyDescent="0.2">
      <c r="J1044"/>
    </row>
    <row r="1045" spans="10:10" x14ac:dyDescent="0.2">
      <c r="J1045"/>
    </row>
    <row r="1046" spans="10:10" x14ac:dyDescent="0.2">
      <c r="J1046"/>
    </row>
    <row r="1047" spans="10:10" x14ac:dyDescent="0.2">
      <c r="J1047"/>
    </row>
    <row r="1048" spans="10:10" x14ac:dyDescent="0.2">
      <c r="J1048"/>
    </row>
    <row r="1049" spans="10:10" x14ac:dyDescent="0.2">
      <c r="J1049"/>
    </row>
    <row r="1050" spans="10:10" x14ac:dyDescent="0.2">
      <c r="J1050"/>
    </row>
    <row r="1051" spans="10:10" x14ac:dyDescent="0.2">
      <c r="J1051"/>
    </row>
    <row r="1052" spans="10:10" x14ac:dyDescent="0.2">
      <c r="J1052"/>
    </row>
    <row r="1053" spans="10:10" x14ac:dyDescent="0.2">
      <c r="J1053"/>
    </row>
    <row r="1054" spans="10:10" x14ac:dyDescent="0.2">
      <c r="J1054"/>
    </row>
    <row r="1055" spans="10:10" x14ac:dyDescent="0.2">
      <c r="J1055"/>
    </row>
    <row r="1056" spans="10:10" x14ac:dyDescent="0.2">
      <c r="J1056"/>
    </row>
    <row r="1057" spans="10:10" x14ac:dyDescent="0.2">
      <c r="J1057"/>
    </row>
    <row r="1058" spans="10:10" x14ac:dyDescent="0.2">
      <c r="J1058"/>
    </row>
    <row r="1059" spans="10:10" x14ac:dyDescent="0.2">
      <c r="J1059"/>
    </row>
    <row r="1060" spans="10:10" x14ac:dyDescent="0.2">
      <c r="J1060"/>
    </row>
    <row r="1061" spans="10:10" x14ac:dyDescent="0.2">
      <c r="J1061"/>
    </row>
    <row r="1062" spans="10:10" x14ac:dyDescent="0.2">
      <c r="J1062"/>
    </row>
    <row r="1063" spans="10:10" x14ac:dyDescent="0.2">
      <c r="J1063"/>
    </row>
    <row r="1064" spans="10:10" x14ac:dyDescent="0.2">
      <c r="J1064"/>
    </row>
    <row r="1065" spans="10:10" x14ac:dyDescent="0.2">
      <c r="J1065"/>
    </row>
    <row r="1066" spans="10:10" x14ac:dyDescent="0.2">
      <c r="J1066"/>
    </row>
    <row r="1067" spans="10:10" x14ac:dyDescent="0.2">
      <c r="J1067"/>
    </row>
    <row r="1068" spans="10:10" x14ac:dyDescent="0.2">
      <c r="J1068"/>
    </row>
    <row r="1069" spans="10:10" x14ac:dyDescent="0.2">
      <c r="J1069"/>
    </row>
    <row r="1070" spans="10:10" x14ac:dyDescent="0.2">
      <c r="J1070"/>
    </row>
    <row r="1071" spans="10:10" x14ac:dyDescent="0.2">
      <c r="J1071"/>
    </row>
    <row r="1072" spans="10:10" x14ac:dyDescent="0.2">
      <c r="J1072"/>
    </row>
    <row r="1073" spans="10:10" x14ac:dyDescent="0.2">
      <c r="J1073"/>
    </row>
    <row r="1074" spans="10:10" x14ac:dyDescent="0.2">
      <c r="J1074"/>
    </row>
    <row r="1075" spans="10:10" x14ac:dyDescent="0.2">
      <c r="J1075"/>
    </row>
    <row r="1076" spans="10:10" x14ac:dyDescent="0.2">
      <c r="J1076"/>
    </row>
    <row r="1077" spans="10:10" x14ac:dyDescent="0.2">
      <c r="J1077"/>
    </row>
    <row r="1078" spans="10:10" x14ac:dyDescent="0.2">
      <c r="J1078"/>
    </row>
    <row r="1079" spans="10:10" x14ac:dyDescent="0.2">
      <c r="J1079"/>
    </row>
    <row r="1080" spans="10:10" x14ac:dyDescent="0.2">
      <c r="J1080"/>
    </row>
    <row r="1081" spans="10:10" x14ac:dyDescent="0.2">
      <c r="J1081"/>
    </row>
    <row r="1082" spans="10:10" x14ac:dyDescent="0.2">
      <c r="J1082"/>
    </row>
    <row r="1083" spans="10:10" x14ac:dyDescent="0.2">
      <c r="J1083"/>
    </row>
    <row r="1084" spans="10:10" x14ac:dyDescent="0.2">
      <c r="J1084"/>
    </row>
    <row r="1085" spans="10:10" x14ac:dyDescent="0.2">
      <c r="J1085"/>
    </row>
    <row r="1086" spans="10:10" x14ac:dyDescent="0.2">
      <c r="J1086"/>
    </row>
    <row r="1087" spans="10:10" x14ac:dyDescent="0.2">
      <c r="J1087"/>
    </row>
    <row r="1088" spans="10:10" x14ac:dyDescent="0.2">
      <c r="J1088"/>
    </row>
    <row r="1089" spans="10:10" x14ac:dyDescent="0.2">
      <c r="J1089"/>
    </row>
    <row r="1090" spans="10:10" x14ac:dyDescent="0.2">
      <c r="J1090"/>
    </row>
    <row r="1091" spans="10:10" x14ac:dyDescent="0.2">
      <c r="J1091"/>
    </row>
    <row r="1092" spans="10:10" x14ac:dyDescent="0.2">
      <c r="J1092"/>
    </row>
    <row r="1093" spans="10:10" x14ac:dyDescent="0.2">
      <c r="J1093"/>
    </row>
    <row r="1094" spans="10:10" x14ac:dyDescent="0.2">
      <c r="J1094"/>
    </row>
    <row r="1095" spans="10:10" x14ac:dyDescent="0.2">
      <c r="J1095"/>
    </row>
    <row r="1096" spans="10:10" x14ac:dyDescent="0.2">
      <c r="J1096"/>
    </row>
    <row r="1097" spans="10:10" x14ac:dyDescent="0.2">
      <c r="J1097"/>
    </row>
    <row r="1098" spans="10:10" x14ac:dyDescent="0.2">
      <c r="J1098"/>
    </row>
    <row r="1099" spans="10:10" x14ac:dyDescent="0.2">
      <c r="J1099"/>
    </row>
    <row r="1100" spans="10:10" x14ac:dyDescent="0.2">
      <c r="J1100"/>
    </row>
    <row r="1101" spans="10:10" x14ac:dyDescent="0.2">
      <c r="J1101"/>
    </row>
    <row r="1102" spans="10:10" x14ac:dyDescent="0.2">
      <c r="J1102"/>
    </row>
    <row r="1103" spans="10:10" x14ac:dyDescent="0.2">
      <c r="J1103"/>
    </row>
    <row r="1104" spans="10:10" x14ac:dyDescent="0.2">
      <c r="J1104"/>
    </row>
    <row r="1105" spans="10:10" x14ac:dyDescent="0.2">
      <c r="J1105"/>
    </row>
    <row r="1106" spans="10:10" x14ac:dyDescent="0.2">
      <c r="J1106"/>
    </row>
    <row r="1107" spans="10:10" x14ac:dyDescent="0.2">
      <c r="J1107"/>
    </row>
    <row r="1108" spans="10:10" x14ac:dyDescent="0.2">
      <c r="J1108"/>
    </row>
    <row r="1109" spans="10:10" x14ac:dyDescent="0.2">
      <c r="J1109"/>
    </row>
    <row r="1110" spans="10:10" x14ac:dyDescent="0.2">
      <c r="J1110"/>
    </row>
    <row r="1111" spans="10:10" x14ac:dyDescent="0.2">
      <c r="J1111"/>
    </row>
    <row r="1112" spans="10:10" x14ac:dyDescent="0.2">
      <c r="J1112"/>
    </row>
    <row r="1113" spans="10:10" x14ac:dyDescent="0.2">
      <c r="J1113"/>
    </row>
    <row r="1114" spans="10:10" x14ac:dyDescent="0.2">
      <c r="J1114"/>
    </row>
    <row r="1115" spans="10:10" x14ac:dyDescent="0.2">
      <c r="J1115"/>
    </row>
    <row r="1116" spans="10:10" x14ac:dyDescent="0.2">
      <c r="J1116"/>
    </row>
    <row r="1117" spans="10:10" x14ac:dyDescent="0.2">
      <c r="J1117"/>
    </row>
    <row r="1118" spans="10:10" x14ac:dyDescent="0.2">
      <c r="J1118"/>
    </row>
    <row r="1119" spans="10:10" x14ac:dyDescent="0.2">
      <c r="J1119"/>
    </row>
    <row r="1120" spans="10:10" x14ac:dyDescent="0.2">
      <c r="J1120"/>
    </row>
    <row r="1121" spans="10:10" x14ac:dyDescent="0.2">
      <c r="J1121"/>
    </row>
    <row r="1122" spans="10:10" x14ac:dyDescent="0.2">
      <c r="J1122"/>
    </row>
    <row r="1123" spans="10:10" x14ac:dyDescent="0.2">
      <c r="J1123"/>
    </row>
    <row r="1124" spans="10:10" x14ac:dyDescent="0.2">
      <c r="J1124"/>
    </row>
    <row r="1125" spans="10:10" x14ac:dyDescent="0.2">
      <c r="J1125"/>
    </row>
    <row r="1126" spans="10:10" x14ac:dyDescent="0.2">
      <c r="J1126"/>
    </row>
    <row r="1127" spans="10:10" x14ac:dyDescent="0.2">
      <c r="J1127"/>
    </row>
    <row r="1128" spans="10:10" x14ac:dyDescent="0.2">
      <c r="J1128"/>
    </row>
    <row r="1129" spans="10:10" x14ac:dyDescent="0.2">
      <c r="J1129"/>
    </row>
    <row r="1130" spans="10:10" x14ac:dyDescent="0.2">
      <c r="J1130"/>
    </row>
    <row r="1131" spans="10:10" x14ac:dyDescent="0.2">
      <c r="J1131"/>
    </row>
    <row r="1132" spans="10:10" x14ac:dyDescent="0.2">
      <c r="J1132"/>
    </row>
    <row r="1133" spans="10:10" x14ac:dyDescent="0.2">
      <c r="J1133"/>
    </row>
    <row r="1134" spans="10:10" x14ac:dyDescent="0.2">
      <c r="J1134"/>
    </row>
    <row r="1135" spans="10:10" x14ac:dyDescent="0.2">
      <c r="J1135"/>
    </row>
    <row r="1136" spans="10:10" x14ac:dyDescent="0.2">
      <c r="J1136"/>
    </row>
    <row r="1137" spans="10:10" x14ac:dyDescent="0.2">
      <c r="J1137"/>
    </row>
    <row r="1138" spans="10:10" x14ac:dyDescent="0.2">
      <c r="J1138"/>
    </row>
    <row r="1139" spans="10:10" x14ac:dyDescent="0.2">
      <c r="J1139"/>
    </row>
    <row r="1140" spans="10:10" x14ac:dyDescent="0.2">
      <c r="J1140"/>
    </row>
    <row r="1141" spans="10:10" x14ac:dyDescent="0.2">
      <c r="J1141"/>
    </row>
    <row r="1142" spans="10:10" x14ac:dyDescent="0.2">
      <c r="J1142"/>
    </row>
    <row r="1143" spans="10:10" x14ac:dyDescent="0.2">
      <c r="J1143"/>
    </row>
    <row r="1144" spans="10:10" x14ac:dyDescent="0.2">
      <c r="J1144"/>
    </row>
    <row r="1145" spans="10:10" x14ac:dyDescent="0.2">
      <c r="J1145"/>
    </row>
    <row r="1146" spans="10:10" x14ac:dyDescent="0.2">
      <c r="J1146"/>
    </row>
    <row r="1147" spans="10:10" x14ac:dyDescent="0.2">
      <c r="J1147"/>
    </row>
    <row r="1148" spans="10:10" x14ac:dyDescent="0.2">
      <c r="J1148"/>
    </row>
    <row r="1149" spans="10:10" x14ac:dyDescent="0.2">
      <c r="J1149"/>
    </row>
    <row r="1150" spans="10:10" x14ac:dyDescent="0.2">
      <c r="J1150"/>
    </row>
    <row r="1151" spans="10:10" x14ac:dyDescent="0.2">
      <c r="J1151"/>
    </row>
    <row r="1152" spans="10:10" x14ac:dyDescent="0.2">
      <c r="J1152"/>
    </row>
    <row r="1153" spans="10:10" x14ac:dyDescent="0.2">
      <c r="J1153"/>
    </row>
    <row r="1154" spans="10:10" x14ac:dyDescent="0.2">
      <c r="J1154"/>
    </row>
    <row r="1155" spans="10:10" x14ac:dyDescent="0.2">
      <c r="J1155"/>
    </row>
    <row r="1156" spans="10:10" x14ac:dyDescent="0.2">
      <c r="J1156"/>
    </row>
    <row r="1157" spans="10:10" x14ac:dyDescent="0.2">
      <c r="J1157"/>
    </row>
    <row r="1158" spans="10:10" x14ac:dyDescent="0.2">
      <c r="J1158"/>
    </row>
    <row r="1159" spans="10:10" x14ac:dyDescent="0.2">
      <c r="J1159"/>
    </row>
    <row r="1160" spans="10:10" x14ac:dyDescent="0.2">
      <c r="J1160"/>
    </row>
    <row r="1161" spans="10:10" x14ac:dyDescent="0.2">
      <c r="J1161"/>
    </row>
    <row r="1162" spans="10:10" x14ac:dyDescent="0.2">
      <c r="J1162"/>
    </row>
    <row r="1163" spans="10:10" x14ac:dyDescent="0.2">
      <c r="J1163"/>
    </row>
    <row r="1164" spans="10:10" x14ac:dyDescent="0.2">
      <c r="J1164"/>
    </row>
    <row r="1165" spans="10:10" x14ac:dyDescent="0.2">
      <c r="J1165"/>
    </row>
    <row r="1166" spans="10:10" x14ac:dyDescent="0.2">
      <c r="J1166"/>
    </row>
    <row r="1167" spans="10:10" x14ac:dyDescent="0.2">
      <c r="J1167"/>
    </row>
    <row r="1168" spans="10:10" x14ac:dyDescent="0.2">
      <c r="J1168"/>
    </row>
    <row r="1169" spans="10:10" x14ac:dyDescent="0.2">
      <c r="J1169"/>
    </row>
    <row r="1170" spans="10:10" x14ac:dyDescent="0.2">
      <c r="J1170"/>
    </row>
    <row r="1171" spans="10:10" x14ac:dyDescent="0.2">
      <c r="J1171"/>
    </row>
    <row r="1172" spans="10:10" x14ac:dyDescent="0.2">
      <c r="J1172"/>
    </row>
    <row r="1173" spans="10:10" x14ac:dyDescent="0.2">
      <c r="J1173"/>
    </row>
    <row r="1174" spans="10:10" x14ac:dyDescent="0.2">
      <c r="J1174"/>
    </row>
    <row r="1175" spans="10:10" x14ac:dyDescent="0.2">
      <c r="J1175"/>
    </row>
    <row r="1176" spans="10:10" x14ac:dyDescent="0.2">
      <c r="J1176"/>
    </row>
    <row r="1177" spans="10:10" x14ac:dyDescent="0.2">
      <c r="J1177"/>
    </row>
    <row r="1178" spans="10:10" x14ac:dyDescent="0.2">
      <c r="J1178"/>
    </row>
    <row r="1179" spans="10:10" x14ac:dyDescent="0.2">
      <c r="J1179"/>
    </row>
    <row r="1180" spans="10:10" x14ac:dyDescent="0.2">
      <c r="J1180"/>
    </row>
    <row r="1181" spans="10:10" x14ac:dyDescent="0.2">
      <c r="J1181"/>
    </row>
    <row r="1182" spans="10:10" x14ac:dyDescent="0.2">
      <c r="J1182"/>
    </row>
    <row r="1183" spans="10:10" x14ac:dyDescent="0.2">
      <c r="J1183"/>
    </row>
    <row r="1184" spans="10:10" x14ac:dyDescent="0.2">
      <c r="J1184"/>
    </row>
    <row r="1185" spans="10:10" x14ac:dyDescent="0.2">
      <c r="J1185"/>
    </row>
    <row r="1186" spans="10:10" x14ac:dyDescent="0.2">
      <c r="J1186"/>
    </row>
    <row r="1187" spans="10:10" x14ac:dyDescent="0.2">
      <c r="J1187"/>
    </row>
    <row r="1188" spans="10:10" x14ac:dyDescent="0.2">
      <c r="J1188"/>
    </row>
    <row r="1189" spans="10:10" x14ac:dyDescent="0.2">
      <c r="J1189"/>
    </row>
    <row r="1190" spans="10:10" x14ac:dyDescent="0.2">
      <c r="J1190"/>
    </row>
    <row r="1191" spans="10:10" x14ac:dyDescent="0.2">
      <c r="J1191"/>
    </row>
    <row r="1192" spans="10:10" x14ac:dyDescent="0.2">
      <c r="J1192"/>
    </row>
    <row r="1193" spans="10:10" x14ac:dyDescent="0.2">
      <c r="J1193"/>
    </row>
    <row r="1194" spans="10:10" x14ac:dyDescent="0.2">
      <c r="J1194"/>
    </row>
    <row r="1195" spans="10:10" x14ac:dyDescent="0.2">
      <c r="J1195"/>
    </row>
    <row r="1196" spans="10:10" x14ac:dyDescent="0.2">
      <c r="J1196"/>
    </row>
    <row r="1197" spans="10:10" x14ac:dyDescent="0.2">
      <c r="J1197"/>
    </row>
    <row r="1198" spans="10:10" x14ac:dyDescent="0.2">
      <c r="J1198"/>
    </row>
    <row r="1199" spans="10:10" x14ac:dyDescent="0.2">
      <c r="J1199"/>
    </row>
    <row r="1200" spans="10:10" x14ac:dyDescent="0.2">
      <c r="J1200"/>
    </row>
    <row r="1201" spans="10:10" x14ac:dyDescent="0.2">
      <c r="J1201"/>
    </row>
    <row r="1202" spans="10:10" x14ac:dyDescent="0.2">
      <c r="J1202"/>
    </row>
    <row r="1203" spans="10:10" x14ac:dyDescent="0.2">
      <c r="J1203"/>
    </row>
    <row r="1204" spans="10:10" x14ac:dyDescent="0.2">
      <c r="J1204"/>
    </row>
    <row r="1205" spans="10:10" x14ac:dyDescent="0.2">
      <c r="J1205"/>
    </row>
    <row r="1206" spans="10:10" x14ac:dyDescent="0.2">
      <c r="J1206"/>
    </row>
    <row r="1207" spans="10:10" x14ac:dyDescent="0.2">
      <c r="J1207"/>
    </row>
    <row r="1208" spans="10:10" x14ac:dyDescent="0.2">
      <c r="J1208"/>
    </row>
    <row r="1209" spans="10:10" x14ac:dyDescent="0.2">
      <c r="J1209"/>
    </row>
    <row r="1210" spans="10:10" x14ac:dyDescent="0.2">
      <c r="J1210"/>
    </row>
    <row r="1211" spans="10:10" x14ac:dyDescent="0.2">
      <c r="J1211"/>
    </row>
    <row r="1212" spans="10:10" x14ac:dyDescent="0.2">
      <c r="J1212"/>
    </row>
    <row r="1213" spans="10:10" x14ac:dyDescent="0.2">
      <c r="J1213"/>
    </row>
    <row r="1214" spans="10:10" x14ac:dyDescent="0.2">
      <c r="J1214"/>
    </row>
    <row r="1215" spans="10:10" x14ac:dyDescent="0.2">
      <c r="J1215"/>
    </row>
    <row r="1216" spans="10:10" x14ac:dyDescent="0.2">
      <c r="J1216"/>
    </row>
    <row r="1217" spans="10:10" x14ac:dyDescent="0.2">
      <c r="J1217"/>
    </row>
    <row r="1218" spans="10:10" x14ac:dyDescent="0.2">
      <c r="J1218"/>
    </row>
    <row r="1219" spans="10:10" x14ac:dyDescent="0.2">
      <c r="J1219"/>
    </row>
    <row r="1220" spans="10:10" x14ac:dyDescent="0.2">
      <c r="J1220"/>
    </row>
    <row r="1221" spans="10:10" x14ac:dyDescent="0.2">
      <c r="J1221"/>
    </row>
    <row r="1222" spans="10:10" x14ac:dyDescent="0.2">
      <c r="J1222"/>
    </row>
    <row r="1223" spans="10:10" x14ac:dyDescent="0.2">
      <c r="J1223"/>
    </row>
    <row r="1224" spans="10:10" x14ac:dyDescent="0.2">
      <c r="J1224"/>
    </row>
    <row r="1225" spans="10:10" x14ac:dyDescent="0.2">
      <c r="J1225"/>
    </row>
    <row r="1226" spans="10:10" x14ac:dyDescent="0.2">
      <c r="J1226"/>
    </row>
    <row r="1227" spans="10:10" x14ac:dyDescent="0.2">
      <c r="J1227"/>
    </row>
    <row r="1228" spans="10:10" x14ac:dyDescent="0.2">
      <c r="J1228"/>
    </row>
    <row r="1229" spans="10:10" x14ac:dyDescent="0.2">
      <c r="J1229"/>
    </row>
    <row r="1230" spans="10:10" x14ac:dyDescent="0.2">
      <c r="J1230"/>
    </row>
    <row r="1231" spans="10:10" x14ac:dyDescent="0.2">
      <c r="J1231"/>
    </row>
    <row r="1232" spans="10:10" x14ac:dyDescent="0.2">
      <c r="J1232"/>
    </row>
    <row r="1233" spans="10:10" x14ac:dyDescent="0.2">
      <c r="J1233"/>
    </row>
    <row r="1234" spans="10:10" x14ac:dyDescent="0.2">
      <c r="J1234"/>
    </row>
    <row r="1235" spans="10:10" x14ac:dyDescent="0.2">
      <c r="J1235"/>
    </row>
    <row r="1236" spans="10:10" x14ac:dyDescent="0.2">
      <c r="J1236"/>
    </row>
    <row r="1237" spans="10:10" x14ac:dyDescent="0.2">
      <c r="J1237"/>
    </row>
    <row r="1238" spans="10:10" x14ac:dyDescent="0.2">
      <c r="J1238"/>
    </row>
    <row r="1239" spans="10:10" x14ac:dyDescent="0.2">
      <c r="J1239"/>
    </row>
    <row r="1240" spans="10:10" x14ac:dyDescent="0.2">
      <c r="J1240"/>
    </row>
    <row r="1241" spans="10:10" x14ac:dyDescent="0.2">
      <c r="J1241"/>
    </row>
    <row r="1242" spans="10:10" x14ac:dyDescent="0.2">
      <c r="J1242"/>
    </row>
    <row r="1243" spans="10:10" x14ac:dyDescent="0.2">
      <c r="J1243"/>
    </row>
    <row r="1244" spans="10:10" x14ac:dyDescent="0.2">
      <c r="J1244"/>
    </row>
    <row r="1245" spans="10:10" x14ac:dyDescent="0.2">
      <c r="J1245"/>
    </row>
    <row r="1246" spans="10:10" x14ac:dyDescent="0.2">
      <c r="J1246"/>
    </row>
    <row r="1247" spans="10:10" x14ac:dyDescent="0.2">
      <c r="J1247"/>
    </row>
    <row r="1248" spans="10:10" x14ac:dyDescent="0.2">
      <c r="J1248"/>
    </row>
    <row r="1249" spans="10:10" x14ac:dyDescent="0.2">
      <c r="J1249"/>
    </row>
    <row r="1250" spans="10:10" x14ac:dyDescent="0.2">
      <c r="J1250"/>
    </row>
    <row r="1251" spans="10:10" x14ac:dyDescent="0.2">
      <c r="J1251"/>
    </row>
    <row r="1252" spans="10:10" x14ac:dyDescent="0.2">
      <c r="J1252"/>
    </row>
    <row r="1253" spans="10:10" x14ac:dyDescent="0.2">
      <c r="J1253"/>
    </row>
    <row r="1254" spans="10:10" x14ac:dyDescent="0.2">
      <c r="J1254"/>
    </row>
    <row r="1255" spans="10:10" x14ac:dyDescent="0.2">
      <c r="J1255"/>
    </row>
    <row r="1256" spans="10:10" x14ac:dyDescent="0.2">
      <c r="J1256"/>
    </row>
    <row r="1257" spans="10:10" x14ac:dyDescent="0.2">
      <c r="J1257"/>
    </row>
    <row r="1258" spans="10:10" x14ac:dyDescent="0.2">
      <c r="J1258"/>
    </row>
    <row r="1259" spans="10:10" x14ac:dyDescent="0.2">
      <c r="J1259"/>
    </row>
    <row r="1260" spans="10:10" x14ac:dyDescent="0.2">
      <c r="J1260"/>
    </row>
    <row r="1261" spans="10:10" x14ac:dyDescent="0.2">
      <c r="J1261"/>
    </row>
    <row r="1262" spans="10:10" x14ac:dyDescent="0.2">
      <c r="J1262"/>
    </row>
    <row r="1263" spans="10:10" x14ac:dyDescent="0.2">
      <c r="J1263"/>
    </row>
    <row r="1264" spans="10:10" x14ac:dyDescent="0.2">
      <c r="J1264"/>
    </row>
    <row r="1265" spans="10:10" x14ac:dyDescent="0.2">
      <c r="J1265"/>
    </row>
    <row r="1266" spans="10:10" x14ac:dyDescent="0.2">
      <c r="J1266"/>
    </row>
    <row r="1267" spans="10:10" x14ac:dyDescent="0.2">
      <c r="J1267"/>
    </row>
    <row r="1268" spans="10:10" x14ac:dyDescent="0.2">
      <c r="J1268"/>
    </row>
    <row r="1269" spans="10:10" x14ac:dyDescent="0.2">
      <c r="J1269"/>
    </row>
    <row r="1270" spans="10:10" x14ac:dyDescent="0.2">
      <c r="J1270"/>
    </row>
    <row r="1271" spans="10:10" x14ac:dyDescent="0.2">
      <c r="J1271"/>
    </row>
    <row r="1272" spans="10:10" x14ac:dyDescent="0.2">
      <c r="J1272"/>
    </row>
    <row r="1273" spans="10:10" x14ac:dyDescent="0.2">
      <c r="J1273"/>
    </row>
    <row r="1274" spans="10:10" x14ac:dyDescent="0.2">
      <c r="J1274"/>
    </row>
    <row r="1275" spans="10:10" x14ac:dyDescent="0.2">
      <c r="J1275"/>
    </row>
    <row r="1276" spans="10:10" x14ac:dyDescent="0.2">
      <c r="J1276"/>
    </row>
    <row r="1277" spans="10:10" x14ac:dyDescent="0.2">
      <c r="J1277"/>
    </row>
    <row r="1278" spans="10:10" x14ac:dyDescent="0.2">
      <c r="J1278"/>
    </row>
    <row r="1279" spans="10:10" x14ac:dyDescent="0.2">
      <c r="J1279"/>
    </row>
    <row r="1280" spans="10:10" x14ac:dyDescent="0.2">
      <c r="J1280"/>
    </row>
    <row r="1281" spans="10:10" x14ac:dyDescent="0.2">
      <c r="J1281"/>
    </row>
    <row r="1282" spans="10:10" x14ac:dyDescent="0.2">
      <c r="J1282"/>
    </row>
    <row r="1283" spans="10:10" x14ac:dyDescent="0.2">
      <c r="J1283"/>
    </row>
    <row r="1284" spans="10:10" x14ac:dyDescent="0.2">
      <c r="J1284"/>
    </row>
    <row r="1285" spans="10:10" x14ac:dyDescent="0.2">
      <c r="J1285"/>
    </row>
    <row r="1286" spans="10:10" x14ac:dyDescent="0.2">
      <c r="J1286"/>
    </row>
    <row r="1287" spans="10:10" x14ac:dyDescent="0.2">
      <c r="J1287"/>
    </row>
    <row r="1288" spans="10:10" x14ac:dyDescent="0.2">
      <c r="J1288"/>
    </row>
    <row r="1289" spans="10:10" x14ac:dyDescent="0.2">
      <c r="J1289"/>
    </row>
    <row r="1290" spans="10:10" x14ac:dyDescent="0.2">
      <c r="J1290"/>
    </row>
    <row r="1291" spans="10:10" x14ac:dyDescent="0.2">
      <c r="J1291"/>
    </row>
    <row r="1292" spans="10:10" x14ac:dyDescent="0.2">
      <c r="J1292"/>
    </row>
    <row r="1293" spans="10:10" x14ac:dyDescent="0.2">
      <c r="J1293"/>
    </row>
    <row r="1294" spans="10:10" x14ac:dyDescent="0.2">
      <c r="J1294"/>
    </row>
    <row r="1295" spans="10:10" x14ac:dyDescent="0.2">
      <c r="J1295"/>
    </row>
    <row r="1296" spans="10:10" x14ac:dyDescent="0.2">
      <c r="J1296"/>
    </row>
    <row r="1297" spans="10:10" x14ac:dyDescent="0.2">
      <c r="J1297"/>
    </row>
    <row r="1298" spans="10:10" x14ac:dyDescent="0.2">
      <c r="J1298"/>
    </row>
    <row r="1299" spans="10:10" x14ac:dyDescent="0.2">
      <c r="J1299"/>
    </row>
    <row r="1300" spans="10:10" x14ac:dyDescent="0.2">
      <c r="J1300"/>
    </row>
    <row r="1301" spans="10:10" x14ac:dyDescent="0.2">
      <c r="J1301"/>
    </row>
    <row r="1302" spans="10:10" x14ac:dyDescent="0.2">
      <c r="J1302"/>
    </row>
    <row r="1303" spans="10:10" x14ac:dyDescent="0.2">
      <c r="J1303"/>
    </row>
    <row r="1304" spans="10:10" x14ac:dyDescent="0.2">
      <c r="J1304"/>
    </row>
    <row r="1305" spans="10:10" x14ac:dyDescent="0.2">
      <c r="J1305"/>
    </row>
    <row r="1306" spans="10:10" x14ac:dyDescent="0.2">
      <c r="J1306"/>
    </row>
    <row r="1307" spans="10:10" x14ac:dyDescent="0.2">
      <c r="J1307"/>
    </row>
    <row r="1308" spans="10:10" x14ac:dyDescent="0.2">
      <c r="J1308"/>
    </row>
    <row r="1309" spans="10:10" x14ac:dyDescent="0.2">
      <c r="J1309"/>
    </row>
    <row r="1310" spans="10:10" x14ac:dyDescent="0.2">
      <c r="J1310"/>
    </row>
    <row r="1311" spans="10:10" x14ac:dyDescent="0.2">
      <c r="J1311"/>
    </row>
    <row r="1312" spans="10:10" x14ac:dyDescent="0.2">
      <c r="J1312"/>
    </row>
    <row r="1313" spans="10:10" x14ac:dyDescent="0.2">
      <c r="J1313"/>
    </row>
    <row r="1314" spans="10:10" x14ac:dyDescent="0.2">
      <c r="J1314"/>
    </row>
    <row r="1315" spans="10:10" x14ac:dyDescent="0.2">
      <c r="J1315"/>
    </row>
    <row r="1316" spans="10:10" x14ac:dyDescent="0.2">
      <c r="J1316"/>
    </row>
    <row r="1317" spans="10:10" x14ac:dyDescent="0.2">
      <c r="J1317"/>
    </row>
    <row r="1318" spans="10:10" x14ac:dyDescent="0.2">
      <c r="J1318"/>
    </row>
    <row r="1319" spans="10:10" x14ac:dyDescent="0.2">
      <c r="J1319"/>
    </row>
    <row r="1320" spans="10:10" x14ac:dyDescent="0.2">
      <c r="J1320"/>
    </row>
    <row r="1321" spans="10:10" x14ac:dyDescent="0.2">
      <c r="J1321"/>
    </row>
    <row r="1322" spans="10:10" x14ac:dyDescent="0.2">
      <c r="J1322"/>
    </row>
    <row r="1323" spans="10:10" x14ac:dyDescent="0.2">
      <c r="J1323"/>
    </row>
    <row r="1324" spans="10:10" x14ac:dyDescent="0.2">
      <c r="J1324"/>
    </row>
    <row r="1325" spans="10:10" x14ac:dyDescent="0.2">
      <c r="J1325"/>
    </row>
    <row r="1326" spans="10:10" x14ac:dyDescent="0.2">
      <c r="J1326"/>
    </row>
    <row r="1327" spans="10:10" x14ac:dyDescent="0.2">
      <c r="J1327"/>
    </row>
    <row r="1328" spans="10:10" x14ac:dyDescent="0.2">
      <c r="J1328"/>
    </row>
    <row r="1329" spans="10:10" x14ac:dyDescent="0.2">
      <c r="J1329"/>
    </row>
  </sheetData>
  <mergeCells count="5">
    <mergeCell ref="A1:L1"/>
    <mergeCell ref="A2:L2"/>
    <mergeCell ref="A3:L3"/>
    <mergeCell ref="D4:H4"/>
    <mergeCell ref="J4:L4"/>
  </mergeCells>
  <pageMargins left="0.59055118110236227" right="0.19685039370078741" top="0.39370078740157483" bottom="0.39370078740157483" header="0" footer="0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29"/>
  <sheetViews>
    <sheetView topLeftCell="A49" zoomScale="130" zoomScaleNormal="130" workbookViewId="0">
      <selection activeCell="N72" sqref="N72"/>
    </sheetView>
  </sheetViews>
  <sheetFormatPr baseColWidth="10" defaultRowHeight="12.75" x14ac:dyDescent="0.2"/>
  <cols>
    <col min="1" max="2" width="3.140625" customWidth="1"/>
    <col min="3" max="3" width="30.42578125" customWidth="1"/>
    <col min="4" max="4" width="13.7109375" customWidth="1"/>
    <col min="5" max="5" width="13.28515625" hidden="1" customWidth="1"/>
    <col min="6" max="6" width="8" hidden="1" customWidth="1"/>
    <col min="7" max="7" width="13.28515625" bestFit="1" customWidth="1"/>
    <col min="8" max="8" width="15.5703125" customWidth="1"/>
    <col min="9" max="9" width="0.7109375" customWidth="1"/>
    <col min="10" max="10" width="15.42578125" style="13" customWidth="1"/>
    <col min="11" max="11" width="15.42578125" customWidth="1"/>
    <col min="12" max="12" width="14" bestFit="1" customWidth="1"/>
    <col min="13" max="13" width="15.85546875" bestFit="1" customWidth="1"/>
    <col min="14" max="14" width="5.140625" bestFit="1" customWidth="1"/>
    <col min="15" max="15" width="1" hidden="1" customWidth="1"/>
    <col min="16" max="16" width="0.140625" customWidth="1"/>
    <col min="17" max="17" width="14.140625" style="24" customWidth="1"/>
    <col min="18" max="18" width="19.28515625" bestFit="1" customWidth="1"/>
  </cols>
  <sheetData>
    <row r="1" spans="1:19" ht="18" x14ac:dyDescent="0.25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"/>
      <c r="Q1"/>
    </row>
    <row r="2" spans="1:19" ht="15.75" x14ac:dyDescent="0.25">
      <c r="A2" s="171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"/>
      <c r="Q2"/>
    </row>
    <row r="3" spans="1:19" ht="16.5" thickBot="1" x14ac:dyDescent="0.3">
      <c r="A3" s="173" t="s">
        <v>76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"/>
      <c r="Q3"/>
    </row>
    <row r="4" spans="1:19" ht="13.5" thickBot="1" x14ac:dyDescent="0.25">
      <c r="A4" s="2"/>
      <c r="B4" s="3"/>
      <c r="C4" s="4"/>
      <c r="D4" s="175" t="s">
        <v>77</v>
      </c>
      <c r="E4" s="176"/>
      <c r="F4" s="176"/>
      <c r="G4" s="176"/>
      <c r="H4" s="177"/>
      <c r="I4" s="5"/>
      <c r="J4" s="175" t="s">
        <v>78</v>
      </c>
      <c r="K4" s="176"/>
      <c r="L4" s="177"/>
      <c r="Q4"/>
    </row>
    <row r="5" spans="1:19" ht="13.5" thickBot="1" x14ac:dyDescent="0.25">
      <c r="A5" s="6"/>
      <c r="B5" s="7"/>
      <c r="C5" s="7"/>
      <c r="D5" s="8">
        <v>2014</v>
      </c>
      <c r="E5" s="9">
        <v>2013</v>
      </c>
      <c r="F5" s="10" t="s">
        <v>5</v>
      </c>
      <c r="G5" s="11">
        <v>2013</v>
      </c>
      <c r="H5" s="12" t="s">
        <v>6</v>
      </c>
      <c r="I5" s="13"/>
      <c r="J5" s="9">
        <v>2014</v>
      </c>
      <c r="K5" s="11">
        <v>2013</v>
      </c>
      <c r="L5" s="12" t="s">
        <v>6</v>
      </c>
    </row>
    <row r="6" spans="1:19" ht="10.5" customHeight="1" x14ac:dyDescent="0.2">
      <c r="A6" s="15" t="s">
        <v>7</v>
      </c>
      <c r="B6" s="16"/>
      <c r="C6" s="16"/>
      <c r="D6" s="17"/>
      <c r="E6" s="17"/>
      <c r="F6" s="18"/>
      <c r="G6" s="19"/>
      <c r="H6" s="20"/>
      <c r="J6" s="21"/>
      <c r="K6" s="22"/>
      <c r="L6" s="23"/>
    </row>
    <row r="7" spans="1:19" x14ac:dyDescent="0.2">
      <c r="A7" s="25" t="s">
        <v>8</v>
      </c>
      <c r="B7" s="26"/>
      <c r="C7" s="26"/>
      <c r="D7" s="27">
        <v>46414300</v>
      </c>
      <c r="E7" s="27">
        <v>74035097</v>
      </c>
      <c r="F7" s="28">
        <v>1.0414991094217667</v>
      </c>
      <c r="G7" s="29">
        <v>77107487.591454118</v>
      </c>
      <c r="H7" s="30">
        <v>-30693187.591400001</v>
      </c>
      <c r="J7" s="31">
        <v>464145000</v>
      </c>
      <c r="K7" s="29">
        <v>549461337.33358097</v>
      </c>
      <c r="L7" s="32">
        <v>-85316337.333580971</v>
      </c>
      <c r="R7" s="33"/>
      <c r="S7" s="34"/>
    </row>
    <row r="8" spans="1:19" x14ac:dyDescent="0.2">
      <c r="A8" s="25" t="s">
        <v>9</v>
      </c>
      <c r="B8" s="26"/>
      <c r="C8" s="26"/>
      <c r="D8" s="35">
        <v>31739948</v>
      </c>
      <c r="E8" s="36">
        <v>29417224</v>
      </c>
      <c r="F8" s="28">
        <v>1.0414991094217667</v>
      </c>
      <c r="G8" s="22">
        <v>30638012.597660623</v>
      </c>
      <c r="H8" s="37">
        <v>1101935.4023</v>
      </c>
      <c r="J8" s="38">
        <v>317400848</v>
      </c>
      <c r="K8" s="39">
        <v>307529376.20668507</v>
      </c>
      <c r="L8" s="40">
        <v>9871471.7933149338</v>
      </c>
      <c r="R8" s="33"/>
      <c r="S8" s="34"/>
    </row>
    <row r="9" spans="1:19" x14ac:dyDescent="0.2">
      <c r="A9" s="25" t="s">
        <v>10</v>
      </c>
      <c r="B9" s="26"/>
      <c r="C9" s="26"/>
      <c r="D9" s="41">
        <v>74389078</v>
      </c>
      <c r="E9" s="36">
        <v>0</v>
      </c>
      <c r="F9" s="28">
        <v>1.0414991094217667</v>
      </c>
      <c r="G9" s="42">
        <v>0</v>
      </c>
      <c r="H9" s="43">
        <v>74389078</v>
      </c>
      <c r="J9" s="38">
        <v>74389078</v>
      </c>
      <c r="K9" s="39">
        <v>0</v>
      </c>
      <c r="L9" s="44">
        <v>74389078</v>
      </c>
      <c r="R9" s="33"/>
      <c r="S9" s="34"/>
    </row>
    <row r="10" spans="1:19" x14ac:dyDescent="0.2">
      <c r="A10" s="25"/>
      <c r="B10" s="7" t="s">
        <v>11</v>
      </c>
      <c r="C10" s="26"/>
      <c r="D10" s="45">
        <v>152543326</v>
      </c>
      <c r="E10" s="46">
        <v>103452321</v>
      </c>
      <c r="F10" s="28">
        <v>1.0414991094217667</v>
      </c>
      <c r="G10" s="47">
        <v>107745501.18911473</v>
      </c>
      <c r="H10" s="48">
        <v>44797824.810885265</v>
      </c>
      <c r="J10" s="49">
        <v>855934926</v>
      </c>
      <c r="K10" s="47">
        <v>856990712.54026604</v>
      </c>
      <c r="L10" s="50">
        <v>-1055786.540266037</v>
      </c>
      <c r="R10" s="33"/>
      <c r="S10" s="34"/>
    </row>
    <row r="11" spans="1:19" x14ac:dyDescent="0.2">
      <c r="A11" s="25" t="s">
        <v>12</v>
      </c>
      <c r="B11" s="26"/>
      <c r="C11" s="26"/>
      <c r="D11" s="27">
        <v>815191</v>
      </c>
      <c r="E11" s="27">
        <v>2654314.9900000002</v>
      </c>
      <c r="F11" s="28">
        <v>1.0414991094217667</v>
      </c>
      <c r="G11" s="29">
        <v>2764466.6982098459</v>
      </c>
      <c r="H11" s="30">
        <v>-1949275.6982</v>
      </c>
      <c r="J11" s="31">
        <v>25583389</v>
      </c>
      <c r="K11" s="29">
        <v>27089756.614326932</v>
      </c>
      <c r="L11" s="32">
        <v>-1506367.6143269315</v>
      </c>
      <c r="R11" s="33"/>
      <c r="S11" s="34"/>
    </row>
    <row r="12" spans="1:19" x14ac:dyDescent="0.2">
      <c r="A12" s="25" t="s">
        <v>13</v>
      </c>
      <c r="B12" s="26"/>
      <c r="C12" s="26"/>
      <c r="D12" s="35">
        <v>566263.09</v>
      </c>
      <c r="E12" s="36">
        <v>211216.77</v>
      </c>
      <c r="F12" s="28">
        <v>1.0414991094217667</v>
      </c>
      <c r="G12" s="39">
        <v>219982.07784994211</v>
      </c>
      <c r="H12" s="37">
        <v>346281.01209999999</v>
      </c>
      <c r="J12" s="38">
        <v>8224051.6200000001</v>
      </c>
      <c r="K12" s="39">
        <v>5891999.3104996532</v>
      </c>
      <c r="L12" s="40">
        <v>2332052.3095003469</v>
      </c>
      <c r="R12" s="33"/>
      <c r="S12" s="34"/>
    </row>
    <row r="13" spans="1:19" x14ac:dyDescent="0.2">
      <c r="A13" s="25" t="s">
        <v>14</v>
      </c>
      <c r="B13" s="26"/>
      <c r="C13" s="26"/>
      <c r="D13" s="35">
        <v>1995573.61</v>
      </c>
      <c r="E13" s="36">
        <v>1801532.2</v>
      </c>
      <c r="F13" s="28">
        <v>1.0414991094217667</v>
      </c>
      <c r="G13" s="39">
        <v>1876294.181894636</v>
      </c>
      <c r="H13" s="37">
        <v>119279.4281</v>
      </c>
      <c r="J13" s="38">
        <v>36587133.189999998</v>
      </c>
      <c r="K13" s="39">
        <v>63535731.085363284</v>
      </c>
      <c r="L13" s="40">
        <v>-26948597.895363286</v>
      </c>
      <c r="R13" s="33"/>
      <c r="S13" s="34"/>
    </row>
    <row r="14" spans="1:19" x14ac:dyDescent="0.2">
      <c r="A14" s="25" t="s">
        <v>15</v>
      </c>
      <c r="B14" s="26"/>
      <c r="C14" s="26"/>
      <c r="D14" s="35">
        <v>4792135.22</v>
      </c>
      <c r="E14" s="36">
        <v>3301340.82</v>
      </c>
      <c r="F14" s="28">
        <v>1.0414991094217667</v>
      </c>
      <c r="G14" s="39">
        <v>3438343.5239277249</v>
      </c>
      <c r="H14" s="43">
        <v>1353791.696</v>
      </c>
      <c r="J14" s="38">
        <v>44937697.859999999</v>
      </c>
      <c r="K14" s="39">
        <v>27418230.944549438</v>
      </c>
      <c r="L14" s="44">
        <v>17519466.915450562</v>
      </c>
      <c r="R14" s="33"/>
      <c r="S14" s="34"/>
    </row>
    <row r="15" spans="1:19" x14ac:dyDescent="0.2">
      <c r="A15" s="25"/>
      <c r="B15" s="7" t="s">
        <v>16</v>
      </c>
      <c r="C15" s="26"/>
      <c r="D15" s="45">
        <v>8169162.9199999999</v>
      </c>
      <c r="E15" s="46">
        <v>7968404.7799999993</v>
      </c>
      <c r="F15" s="28">
        <v>1.0414991094217667</v>
      </c>
      <c r="G15" s="47">
        <v>8299087.4818821484</v>
      </c>
      <c r="H15" s="48">
        <v>-129924.5618821485</v>
      </c>
      <c r="J15" s="49">
        <v>115332271.67</v>
      </c>
      <c r="K15" s="47">
        <v>123935717.9547393</v>
      </c>
      <c r="L15" s="50">
        <v>-8603446.2847393006</v>
      </c>
      <c r="R15" s="33"/>
      <c r="S15" s="34"/>
    </row>
    <row r="16" spans="1:19" x14ac:dyDescent="0.2">
      <c r="A16" s="25" t="s">
        <v>17</v>
      </c>
      <c r="B16" s="26"/>
      <c r="C16" s="26"/>
      <c r="D16" s="27">
        <v>13426954</v>
      </c>
      <c r="E16" s="27">
        <v>11388734.42</v>
      </c>
      <c r="F16" s="28">
        <v>1.0414991094217667</v>
      </c>
      <c r="G16" s="29">
        <v>11861356.75587102</v>
      </c>
      <c r="H16" s="30">
        <v>1565597.2441</v>
      </c>
      <c r="J16" s="31">
        <v>66879151.5</v>
      </c>
      <c r="K16" s="51">
        <v>72541770.589810461</v>
      </c>
      <c r="L16" s="32">
        <v>-5662619.0898104608</v>
      </c>
      <c r="R16" s="33"/>
      <c r="S16" s="34"/>
    </row>
    <row r="17" spans="1:19" x14ac:dyDescent="0.2">
      <c r="A17" s="25" t="s">
        <v>18</v>
      </c>
      <c r="B17" s="26"/>
      <c r="C17" s="26"/>
      <c r="D17" s="52">
        <v>112186547.53</v>
      </c>
      <c r="E17" s="36">
        <v>105810771.83</v>
      </c>
      <c r="F17" s="28">
        <v>1.0414991094217667</v>
      </c>
      <c r="G17" s="22">
        <v>110201824.62817475</v>
      </c>
      <c r="H17" s="37">
        <v>1984722.9018000001</v>
      </c>
      <c r="J17" s="38">
        <v>251363831.63</v>
      </c>
      <c r="K17" s="53">
        <v>245994636.99324027</v>
      </c>
      <c r="L17" s="40">
        <v>5369194.6367597282</v>
      </c>
      <c r="R17" s="33"/>
      <c r="S17" s="34"/>
    </row>
    <row r="18" spans="1:19" x14ac:dyDescent="0.2">
      <c r="A18" s="25" t="s">
        <v>19</v>
      </c>
      <c r="B18" s="26"/>
      <c r="C18" s="26"/>
      <c r="D18" s="52">
        <v>24270345.82</v>
      </c>
      <c r="E18" s="36">
        <v>22389987.030000001</v>
      </c>
      <c r="F18" s="28">
        <v>1.0414991094217667</v>
      </c>
      <c r="G18" s="22">
        <v>23319151.551709909</v>
      </c>
      <c r="H18" s="37">
        <v>951194.26820000005</v>
      </c>
      <c r="J18" s="38">
        <v>89358268.569999993</v>
      </c>
      <c r="K18" s="53">
        <v>82036414.386370957</v>
      </c>
      <c r="L18" s="40">
        <v>7321854.1836290359</v>
      </c>
      <c r="R18" s="33"/>
      <c r="S18" s="34"/>
    </row>
    <row r="19" spans="1:19" x14ac:dyDescent="0.2">
      <c r="A19" s="25" t="s">
        <v>20</v>
      </c>
      <c r="B19" s="26"/>
      <c r="C19" s="26"/>
      <c r="D19" s="54">
        <v>877383</v>
      </c>
      <c r="E19" s="36">
        <v>579862</v>
      </c>
      <c r="F19" s="28">
        <v>1.0414991094217667</v>
      </c>
      <c r="G19" s="55">
        <v>603925.75658752443</v>
      </c>
      <c r="H19" s="56">
        <v>273457.24339999998</v>
      </c>
      <c r="I19" s="13"/>
      <c r="J19" s="38">
        <v>3846053</v>
      </c>
      <c r="K19" s="53">
        <v>5153234.6435579825</v>
      </c>
      <c r="L19" s="40">
        <v>-1307181.6435579825</v>
      </c>
      <c r="R19" s="33"/>
      <c r="S19" s="34"/>
    </row>
    <row r="20" spans="1:19" x14ac:dyDescent="0.2">
      <c r="A20" s="25" t="s">
        <v>21</v>
      </c>
      <c r="B20" s="26"/>
      <c r="C20" s="26"/>
      <c r="D20" s="54">
        <v>899341.01</v>
      </c>
      <c r="E20" s="36">
        <v>456918.34</v>
      </c>
      <c r="F20" s="28">
        <v>1.0414991094217667</v>
      </c>
      <c r="G20" s="55">
        <v>475880.04418847203</v>
      </c>
      <c r="H20" s="56">
        <v>423460.96580000001</v>
      </c>
      <c r="I20" s="13"/>
      <c r="J20" s="38">
        <v>3763942.05</v>
      </c>
      <c r="K20" s="53">
        <v>3553377.9674051586</v>
      </c>
      <c r="L20" s="40">
        <v>210564.08259484125</v>
      </c>
      <c r="M20" s="57"/>
      <c r="N20" s="58"/>
      <c r="R20" s="33"/>
      <c r="S20" s="34"/>
    </row>
    <row r="21" spans="1:19" x14ac:dyDescent="0.2">
      <c r="A21" s="25" t="s">
        <v>22</v>
      </c>
      <c r="B21" s="26"/>
      <c r="C21" s="26"/>
      <c r="D21" s="54">
        <v>932060.38</v>
      </c>
      <c r="E21" s="36">
        <v>1814542.51</v>
      </c>
      <c r="F21" s="28">
        <v>1.0414991094217667</v>
      </c>
      <c r="G21" s="55">
        <v>1889844.4081729371</v>
      </c>
      <c r="H21" s="56">
        <v>-957784.0281</v>
      </c>
      <c r="I21" s="13"/>
      <c r="J21" s="38">
        <v>34235618.439999998</v>
      </c>
      <c r="K21" s="53">
        <v>32181044.290394515</v>
      </c>
      <c r="L21" s="40">
        <v>2054574.1496054828</v>
      </c>
      <c r="R21" s="33"/>
      <c r="S21" s="34"/>
    </row>
    <row r="22" spans="1:19" x14ac:dyDescent="0.2">
      <c r="A22" s="25" t="s">
        <v>23</v>
      </c>
      <c r="B22" s="26"/>
      <c r="C22" s="26"/>
      <c r="D22" s="54">
        <v>708624.58</v>
      </c>
      <c r="E22" s="36">
        <v>889876.15</v>
      </c>
      <c r="F22" s="28">
        <v>1.0414991094217667</v>
      </c>
      <c r="G22" s="55">
        <v>926805.21772067051</v>
      </c>
      <c r="H22" s="56">
        <v>-218180.63769999999</v>
      </c>
      <c r="I22" s="13"/>
      <c r="J22" s="38">
        <v>4950629.0199999996</v>
      </c>
      <c r="K22" s="53">
        <v>6690926.486908609</v>
      </c>
      <c r="L22" s="40">
        <v>-1740297.4669086095</v>
      </c>
      <c r="R22" s="33"/>
      <c r="S22" s="34"/>
    </row>
    <row r="23" spans="1:19" x14ac:dyDescent="0.2">
      <c r="A23" s="25" t="s">
        <v>24</v>
      </c>
      <c r="B23" s="26"/>
      <c r="C23" s="26"/>
      <c r="D23" s="52">
        <v>426793.28</v>
      </c>
      <c r="E23" s="36">
        <v>583617.24</v>
      </c>
      <c r="F23" s="28">
        <v>1.0414991094217667</v>
      </c>
      <c r="G23" s="22">
        <v>607836.83570318948</v>
      </c>
      <c r="H23" s="37">
        <v>-181043.5557</v>
      </c>
      <c r="J23" s="38">
        <v>5297193.26</v>
      </c>
      <c r="K23" s="53">
        <v>4538763.2890094202</v>
      </c>
      <c r="L23" s="40">
        <v>758429.97099057958</v>
      </c>
      <c r="R23" s="33"/>
      <c r="S23" s="34"/>
    </row>
    <row r="24" spans="1:19" x14ac:dyDescent="0.2">
      <c r="A24" s="25" t="s">
        <v>25</v>
      </c>
      <c r="B24" s="26"/>
      <c r="C24" s="26"/>
      <c r="D24" s="52">
        <v>5769465.3399999999</v>
      </c>
      <c r="E24" s="36">
        <v>4845339</v>
      </c>
      <c r="F24" s="28">
        <v>1.0414991094217667</v>
      </c>
      <c r="G24" s="22">
        <v>5046416.253346554</v>
      </c>
      <c r="H24" s="43">
        <v>723049.08660000004</v>
      </c>
      <c r="J24" s="38">
        <v>26343104.979999997</v>
      </c>
      <c r="K24" s="53">
        <v>18668568.040225372</v>
      </c>
      <c r="L24" s="44">
        <v>7674536.939774625</v>
      </c>
      <c r="M24" s="59"/>
      <c r="N24" s="59"/>
      <c r="R24" s="33"/>
      <c r="S24" s="34"/>
    </row>
    <row r="25" spans="1:19" x14ac:dyDescent="0.2">
      <c r="A25" s="25"/>
      <c r="B25" s="7" t="s">
        <v>26</v>
      </c>
      <c r="C25" s="26"/>
      <c r="D25" s="45">
        <v>159497514.94</v>
      </c>
      <c r="E25" s="46">
        <v>148759648.52000001</v>
      </c>
      <c r="F25" s="28">
        <v>1.0414991094217667</v>
      </c>
      <c r="G25" s="47">
        <v>154933042.45147505</v>
      </c>
      <c r="H25" s="60">
        <v>4564472.4885249436</v>
      </c>
      <c r="J25" s="49">
        <v>486037793.44999999</v>
      </c>
      <c r="K25" s="47">
        <v>471358735.68692267</v>
      </c>
      <c r="L25" s="61">
        <v>14679057.763077319</v>
      </c>
      <c r="M25" s="33"/>
      <c r="N25" s="33"/>
      <c r="R25" s="33"/>
      <c r="S25" s="34"/>
    </row>
    <row r="26" spans="1:19" x14ac:dyDescent="0.2">
      <c r="A26" s="25"/>
      <c r="B26" s="26"/>
      <c r="C26" s="7" t="s">
        <v>27</v>
      </c>
      <c r="D26" s="62">
        <v>320210003.86000001</v>
      </c>
      <c r="E26" s="62">
        <v>260180374.30000001</v>
      </c>
      <c r="F26" s="28">
        <v>1.0414991094217667</v>
      </c>
      <c r="G26" s="63">
        <v>270977630.12247193</v>
      </c>
      <c r="H26" s="64">
        <v>49232373.737528086</v>
      </c>
      <c r="J26" s="65">
        <v>1457304991.1199999</v>
      </c>
      <c r="K26" s="63">
        <v>1452285167.1819282</v>
      </c>
      <c r="L26" s="66">
        <v>5019823.9380717278</v>
      </c>
      <c r="M26" s="59"/>
      <c r="N26" s="33"/>
      <c r="R26" s="33"/>
      <c r="S26" s="34"/>
    </row>
    <row r="27" spans="1:19" ht="3.75" customHeight="1" x14ac:dyDescent="0.2">
      <c r="A27" s="25"/>
      <c r="B27" s="26"/>
      <c r="C27" s="7"/>
      <c r="D27" s="67"/>
      <c r="E27" s="68"/>
      <c r="F27" s="28"/>
      <c r="G27" s="69"/>
      <c r="H27" s="70"/>
      <c r="J27" s="71"/>
      <c r="K27" s="69"/>
      <c r="L27" s="72"/>
      <c r="R27" s="33"/>
      <c r="S27" s="34"/>
    </row>
    <row r="28" spans="1:19" x14ac:dyDescent="0.2">
      <c r="A28" s="25"/>
      <c r="B28" s="26" t="s">
        <v>28</v>
      </c>
      <c r="C28" s="7"/>
      <c r="D28" s="73">
        <v>22630918.300000001</v>
      </c>
      <c r="E28" s="74">
        <v>21737898.77</v>
      </c>
      <c r="F28" s="28">
        <v>1.0414991094217667</v>
      </c>
      <c r="G28" s="75">
        <v>22640002.209655516</v>
      </c>
      <c r="H28" s="37">
        <v>-9083.9096000000009</v>
      </c>
      <c r="J28" s="76">
        <v>61890093.340000004</v>
      </c>
      <c r="K28" s="22">
        <v>64550673.660711892</v>
      </c>
      <c r="L28" s="40">
        <v>-2660580.3207118884</v>
      </c>
      <c r="R28" s="33"/>
      <c r="S28" s="34"/>
    </row>
    <row r="29" spans="1:19" x14ac:dyDescent="0.2">
      <c r="A29" s="25"/>
      <c r="B29" s="26"/>
      <c r="C29" s="7" t="s">
        <v>29</v>
      </c>
      <c r="D29" s="62">
        <v>297579085.56</v>
      </c>
      <c r="E29" s="62">
        <v>238442474.53</v>
      </c>
      <c r="F29" s="28">
        <v>1.0414991094217667</v>
      </c>
      <c r="G29" s="63">
        <v>248337627.8713173</v>
      </c>
      <c r="H29" s="64">
        <v>49241457.688682705</v>
      </c>
      <c r="J29" s="65">
        <v>1395414897.78</v>
      </c>
      <c r="K29" s="63">
        <v>1387734492.5212162</v>
      </c>
      <c r="L29" s="66">
        <v>7680405.2587838173</v>
      </c>
      <c r="M29" s="59"/>
      <c r="R29" s="33"/>
      <c r="S29" s="34"/>
    </row>
    <row r="30" spans="1:19" x14ac:dyDescent="0.2">
      <c r="A30" s="77" t="s">
        <v>30</v>
      </c>
      <c r="B30" s="26"/>
      <c r="C30" s="26"/>
      <c r="D30" s="52"/>
      <c r="E30" s="36"/>
      <c r="F30" s="28"/>
      <c r="G30" s="22"/>
      <c r="H30" s="78"/>
      <c r="J30" s="21"/>
      <c r="K30" s="22"/>
      <c r="L30" s="23"/>
      <c r="R30" s="33"/>
      <c r="S30" s="34"/>
    </row>
    <row r="31" spans="1:19" x14ac:dyDescent="0.2">
      <c r="A31" s="15" t="s">
        <v>31</v>
      </c>
      <c r="B31" s="79"/>
      <c r="C31" s="79"/>
      <c r="D31" s="52"/>
      <c r="E31" s="36"/>
      <c r="F31" s="28"/>
      <c r="G31" s="22"/>
      <c r="H31" s="78"/>
      <c r="J31" s="21"/>
      <c r="K31" s="22"/>
      <c r="L31" s="23"/>
      <c r="R31" s="33"/>
      <c r="S31" s="34"/>
    </row>
    <row r="32" spans="1:19" x14ac:dyDescent="0.2">
      <c r="A32" s="25" t="s">
        <v>32</v>
      </c>
      <c r="B32" s="26"/>
      <c r="C32" s="26"/>
      <c r="D32" s="80">
        <v>144113328.05000001</v>
      </c>
      <c r="E32" s="80">
        <v>101220516.79000001</v>
      </c>
      <c r="F32" s="28">
        <v>1.0414991094217667</v>
      </c>
      <c r="G32" s="81">
        <v>105421078.09199598</v>
      </c>
      <c r="H32" s="30">
        <v>38692249.957999997</v>
      </c>
      <c r="J32" s="82">
        <v>848191351.67000008</v>
      </c>
      <c r="K32" s="83">
        <v>788154577.45259082</v>
      </c>
      <c r="L32" s="84">
        <v>60036774.217409253</v>
      </c>
      <c r="R32" s="33"/>
      <c r="S32" s="34"/>
    </row>
    <row r="33" spans="1:19" x14ac:dyDescent="0.2">
      <c r="A33" s="25" t="s">
        <v>33</v>
      </c>
      <c r="B33" s="26"/>
      <c r="C33" s="26"/>
      <c r="D33" s="54">
        <v>21612794.100000001</v>
      </c>
      <c r="E33" s="36">
        <v>15920142.630000001</v>
      </c>
      <c r="F33" s="28">
        <v>1.0414991094217667</v>
      </c>
      <c r="G33" s="22">
        <v>16580814.371012503</v>
      </c>
      <c r="H33" s="37">
        <v>5031979.7289000005</v>
      </c>
      <c r="J33" s="85">
        <v>142208574.16</v>
      </c>
      <c r="K33" s="162">
        <v>121355983.79641308</v>
      </c>
      <c r="L33" s="40">
        <v>20852590.363586918</v>
      </c>
      <c r="M33" s="33"/>
      <c r="N33" s="58"/>
      <c r="R33" s="33"/>
      <c r="S33" s="34"/>
    </row>
    <row r="34" spans="1:19" x14ac:dyDescent="0.2">
      <c r="A34" s="25" t="s">
        <v>34</v>
      </c>
      <c r="B34" s="26"/>
      <c r="C34" s="26"/>
      <c r="D34" s="52">
        <v>10615817.48</v>
      </c>
      <c r="E34" s="36">
        <v>10767998.279999999</v>
      </c>
      <c r="F34" s="28">
        <v>1.0414991094217667</v>
      </c>
      <c r="G34" s="22">
        <v>11214860.618875114</v>
      </c>
      <c r="H34" s="37">
        <v>-599043.13879999996</v>
      </c>
      <c r="J34" s="85">
        <v>58604467.629999995</v>
      </c>
      <c r="K34" s="162">
        <v>58955074.118620552</v>
      </c>
      <c r="L34" s="40">
        <v>-350606.48862055689</v>
      </c>
      <c r="R34" s="33"/>
      <c r="S34" s="34"/>
    </row>
    <row r="35" spans="1:19" x14ac:dyDescent="0.2">
      <c r="A35" s="25" t="s">
        <v>35</v>
      </c>
      <c r="B35" s="26"/>
      <c r="C35" s="26"/>
      <c r="D35" s="52">
        <v>4368649.1500000004</v>
      </c>
      <c r="E35" s="36">
        <v>4632317.95</v>
      </c>
      <c r="F35" s="28">
        <v>1.0414991094217667</v>
      </c>
      <c r="G35" s="22">
        <v>4824555.0194834638</v>
      </c>
      <c r="H35" s="37">
        <v>-455905.86940000003</v>
      </c>
      <c r="J35" s="85">
        <v>23839093.369999997</v>
      </c>
      <c r="K35" s="162">
        <v>28953939.821303114</v>
      </c>
      <c r="L35" s="40">
        <v>-5114846.451303117</v>
      </c>
      <c r="R35" s="33"/>
      <c r="S35" s="34"/>
    </row>
    <row r="36" spans="1:19" x14ac:dyDescent="0.2">
      <c r="A36" s="25" t="s">
        <v>36</v>
      </c>
      <c r="B36" s="26"/>
      <c r="C36" s="26"/>
      <c r="D36" s="52">
        <v>3660151.44</v>
      </c>
      <c r="E36" s="36">
        <v>2123528.14</v>
      </c>
      <c r="F36" s="28">
        <v>1.0414991094217667</v>
      </c>
      <c r="G36" s="22">
        <v>2211652.666642061</v>
      </c>
      <c r="H36" s="87">
        <v>1448498.7733</v>
      </c>
      <c r="J36" s="85">
        <v>25299064.940000001</v>
      </c>
      <c r="K36" s="162">
        <v>19728953.151386157</v>
      </c>
      <c r="L36" s="40">
        <v>5570111.7886138447</v>
      </c>
      <c r="R36" s="33"/>
      <c r="S36" s="34"/>
    </row>
    <row r="37" spans="1:19" x14ac:dyDescent="0.2">
      <c r="A37" s="25"/>
      <c r="B37" s="7" t="s">
        <v>37</v>
      </c>
      <c r="C37" s="26"/>
      <c r="D37" s="45">
        <v>184370739.22</v>
      </c>
      <c r="E37" s="46">
        <v>134664503.78999999</v>
      </c>
      <c r="F37" s="28">
        <v>1.0414991094217667</v>
      </c>
      <c r="G37" s="47">
        <v>140252960.76800916</v>
      </c>
      <c r="H37" s="48">
        <v>44117778.451990843</v>
      </c>
      <c r="J37" s="49">
        <v>1098142551.77</v>
      </c>
      <c r="K37" s="47">
        <v>1017148528.3403137</v>
      </c>
      <c r="L37" s="88">
        <v>80994023.429686308</v>
      </c>
      <c r="R37" s="33"/>
      <c r="S37" s="34"/>
    </row>
    <row r="38" spans="1:19" x14ac:dyDescent="0.2">
      <c r="A38" s="25" t="s">
        <v>38</v>
      </c>
      <c r="B38" s="26"/>
      <c r="C38" s="26"/>
      <c r="D38" s="80">
        <v>390108.35</v>
      </c>
      <c r="E38">
        <v>204927.8</v>
      </c>
      <c r="F38" s="28">
        <v>1.0414991094217667</v>
      </c>
      <c r="G38" s="81">
        <v>140252960.76800913</v>
      </c>
      <c r="H38" s="30">
        <v>-139862852.41800001</v>
      </c>
      <c r="J38" s="31">
        <v>1330016.92</v>
      </c>
      <c r="K38" s="29">
        <v>140821340.1635001</v>
      </c>
      <c r="L38" s="89">
        <v>-139491323.24350011</v>
      </c>
      <c r="R38" s="33"/>
      <c r="S38" s="34"/>
    </row>
    <row r="39" spans="1:19" x14ac:dyDescent="0.2">
      <c r="A39" s="25" t="s">
        <v>39</v>
      </c>
      <c r="B39" s="26"/>
      <c r="C39" s="26"/>
      <c r="D39" s="90">
        <v>74973.17</v>
      </c>
      <c r="E39" s="36">
        <v>102461.25</v>
      </c>
      <c r="F39" s="28">
        <v>1.0414991094217667</v>
      </c>
      <c r="G39" s="163">
        <v>106713.300625241</v>
      </c>
      <c r="H39" s="37">
        <v>-31740.1306</v>
      </c>
      <c r="J39" s="38">
        <v>580560.75</v>
      </c>
      <c r="K39" s="164">
        <v>1082933.0371144072</v>
      </c>
      <c r="L39" s="40">
        <v>-502372.28711440717</v>
      </c>
      <c r="R39" s="33"/>
      <c r="S39" s="34"/>
    </row>
    <row r="40" spans="1:19" x14ac:dyDescent="0.2">
      <c r="A40" s="25" t="s">
        <v>40</v>
      </c>
      <c r="B40" s="26"/>
      <c r="C40" s="26"/>
      <c r="D40" s="90">
        <v>378443.47</v>
      </c>
      <c r="E40" s="36">
        <v>289298.21000000002</v>
      </c>
      <c r="F40" s="28">
        <v>1.0414991094217667</v>
      </c>
      <c r="G40" s="163">
        <v>301303.82807231124</v>
      </c>
      <c r="H40" s="37">
        <v>77139.641900000002</v>
      </c>
      <c r="J40" s="38">
        <v>2777295.9800000004</v>
      </c>
      <c r="K40" s="164">
        <v>2604366.2923275931</v>
      </c>
      <c r="L40" s="40">
        <v>172929.68767240737</v>
      </c>
      <c r="R40" s="33"/>
      <c r="S40" s="34"/>
    </row>
    <row r="41" spans="1:19" x14ac:dyDescent="0.2">
      <c r="A41" s="25" t="s">
        <v>41</v>
      </c>
      <c r="B41" s="26"/>
      <c r="C41" s="26"/>
      <c r="D41" s="90">
        <v>167584.42000000001</v>
      </c>
      <c r="E41" s="36">
        <v>122388.12</v>
      </c>
      <c r="F41" s="28">
        <v>1.0414991094217667</v>
      </c>
      <c r="G41" s="163">
        <v>127467.11798380432</v>
      </c>
      <c r="H41" s="37">
        <v>40117.302000000003</v>
      </c>
      <c r="J41" s="38">
        <v>470347.76</v>
      </c>
      <c r="K41" s="164">
        <v>362635.76587632496</v>
      </c>
      <c r="L41" s="40">
        <v>107711.99412367505</v>
      </c>
      <c r="R41" s="33"/>
      <c r="S41" s="34"/>
    </row>
    <row r="42" spans="1:19" x14ac:dyDescent="0.2">
      <c r="A42" s="25" t="s">
        <v>42</v>
      </c>
      <c r="B42" s="26"/>
      <c r="C42" s="26"/>
      <c r="D42" s="90">
        <v>27506.01</v>
      </c>
      <c r="E42" s="36">
        <v>10859.91</v>
      </c>
      <c r="F42" s="28">
        <v>1.0414991094217667</v>
      </c>
      <c r="G42" s="163">
        <v>11310.586593400538</v>
      </c>
      <c r="H42" s="37">
        <v>16195.4234</v>
      </c>
      <c r="J42" s="38">
        <v>168080.05000000002</v>
      </c>
      <c r="K42" s="164">
        <v>509242.39302787901</v>
      </c>
      <c r="L42" s="40">
        <v>-341162.34302787902</v>
      </c>
      <c r="R42" s="33"/>
      <c r="S42" s="34"/>
    </row>
    <row r="43" spans="1:19" x14ac:dyDescent="0.2">
      <c r="A43" s="25" t="s">
        <v>43</v>
      </c>
      <c r="B43" s="26"/>
      <c r="C43" s="26"/>
      <c r="D43" s="90">
        <v>0</v>
      </c>
      <c r="E43" s="36">
        <v>0</v>
      </c>
      <c r="F43" s="28">
        <v>1.0414991094217667</v>
      </c>
      <c r="G43" s="163">
        <v>0</v>
      </c>
      <c r="H43" s="37">
        <v>0</v>
      </c>
      <c r="J43" s="38">
        <v>0</v>
      </c>
      <c r="K43" s="164">
        <v>0</v>
      </c>
      <c r="L43" s="91">
        <v>0</v>
      </c>
      <c r="R43" s="33"/>
      <c r="S43" s="34"/>
    </row>
    <row r="44" spans="1:19" x14ac:dyDescent="0.2">
      <c r="A44" s="25" t="s">
        <v>44</v>
      </c>
      <c r="B44" s="26"/>
      <c r="C44" s="26"/>
      <c r="D44" s="90">
        <v>6064.18</v>
      </c>
      <c r="E44" s="36">
        <v>8517.3700000000008</v>
      </c>
      <c r="F44" s="28">
        <v>1.0414991094217667</v>
      </c>
      <c r="G44" s="163">
        <v>8870.833269615674</v>
      </c>
      <c r="H44" s="37">
        <v>-2806.6532000000002</v>
      </c>
      <c r="J44" s="38">
        <v>104927.84</v>
      </c>
      <c r="K44" s="164">
        <v>177448.15462575451</v>
      </c>
      <c r="L44" s="40">
        <v>-72520.314625754516</v>
      </c>
      <c r="R44" s="33"/>
      <c r="S44" s="34"/>
    </row>
    <row r="45" spans="1:19" x14ac:dyDescent="0.2">
      <c r="A45" s="25" t="s">
        <v>45</v>
      </c>
      <c r="B45" s="26"/>
      <c r="C45" s="26"/>
      <c r="D45" s="92">
        <v>9159.9</v>
      </c>
      <c r="E45" s="149">
        <v>709.94</v>
      </c>
      <c r="F45" s="93">
        <v>1.0414991094217667</v>
      </c>
      <c r="G45" s="163">
        <v>739.40187774288916</v>
      </c>
      <c r="H45" s="43">
        <v>8420.4981000000007</v>
      </c>
      <c r="J45" s="38">
        <v>136469.72</v>
      </c>
      <c r="K45" s="164">
        <v>13876.932175039899</v>
      </c>
      <c r="L45" s="44">
        <v>122592.78782496011</v>
      </c>
      <c r="R45" s="33"/>
      <c r="S45" s="34"/>
    </row>
    <row r="46" spans="1:19" x14ac:dyDescent="0.2">
      <c r="A46" s="25"/>
      <c r="B46" s="7" t="s">
        <v>46</v>
      </c>
      <c r="C46" s="26"/>
      <c r="D46" s="45">
        <v>1053837.5</v>
      </c>
      <c r="E46" s="46">
        <v>739161.59999999998</v>
      </c>
      <c r="F46" s="28">
        <v>1.0414991094217667</v>
      </c>
      <c r="G46" s="47">
        <v>769836.14811876812</v>
      </c>
      <c r="H46" s="94">
        <v>284001.35188123188</v>
      </c>
      <c r="J46" s="49">
        <v>5567700.0199999996</v>
      </c>
      <c r="K46" s="47">
        <v>145571841.73864707</v>
      </c>
      <c r="L46" s="50">
        <v>-140004141.71864706</v>
      </c>
      <c r="R46" s="33"/>
      <c r="S46" s="34"/>
    </row>
    <row r="47" spans="1:19" x14ac:dyDescent="0.2">
      <c r="A47" s="25"/>
      <c r="B47" s="26"/>
      <c r="C47" s="7" t="s">
        <v>47</v>
      </c>
      <c r="D47" s="95">
        <v>185424576.72</v>
      </c>
      <c r="E47" s="150">
        <v>135403666.38999999</v>
      </c>
      <c r="F47" s="28">
        <v>1.0414991094217667</v>
      </c>
      <c r="G47" s="151">
        <v>141022796.957627</v>
      </c>
      <c r="H47" s="96">
        <v>44401779.762373</v>
      </c>
      <c r="J47" s="97">
        <v>1103710251.79</v>
      </c>
      <c r="K47" s="98">
        <v>1162720370.0789607</v>
      </c>
      <c r="L47" s="50">
        <v>-59010118.288960695</v>
      </c>
      <c r="R47" s="33"/>
      <c r="S47" s="34"/>
    </row>
    <row r="48" spans="1:19" x14ac:dyDescent="0.2">
      <c r="A48" s="25" t="s">
        <v>48</v>
      </c>
      <c r="B48" s="26"/>
      <c r="C48" s="26"/>
      <c r="D48" s="99">
        <v>299257.82</v>
      </c>
      <c r="E48" s="36">
        <v>0</v>
      </c>
      <c r="F48" s="28">
        <v>1.0414991094217667</v>
      </c>
      <c r="G48" s="83">
        <v>0</v>
      </c>
      <c r="H48" s="30">
        <v>299257.82</v>
      </c>
      <c r="I48" s="13"/>
      <c r="J48" s="100">
        <v>811057.82000000007</v>
      </c>
      <c r="K48" s="83">
        <v>69765.739999999991</v>
      </c>
      <c r="L48" s="101">
        <v>741292.08000000007</v>
      </c>
      <c r="M48" s="59"/>
      <c r="N48" s="59"/>
      <c r="Q48" s="59"/>
      <c r="R48" s="33"/>
      <c r="S48" s="34"/>
    </row>
    <row r="49" spans="1:19" x14ac:dyDescent="0.2">
      <c r="A49" s="25" t="s">
        <v>49</v>
      </c>
      <c r="B49" s="26"/>
      <c r="C49" s="26"/>
      <c r="D49" s="36">
        <v>0</v>
      </c>
      <c r="E49" s="36">
        <v>6783</v>
      </c>
      <c r="F49" s="28">
        <v>1.0414991094217667</v>
      </c>
      <c r="G49" s="86">
        <v>7064.4884592078433</v>
      </c>
      <c r="H49" s="37">
        <v>-7064.4884000000002</v>
      </c>
      <c r="I49" s="13"/>
      <c r="J49" s="102">
        <v>163287.70000000001</v>
      </c>
      <c r="K49" s="162">
        <v>244925.35193120781</v>
      </c>
      <c r="L49" s="56">
        <v>-81637.651931207802</v>
      </c>
      <c r="M49" s="59"/>
      <c r="N49" s="59"/>
      <c r="Q49"/>
      <c r="R49" s="33"/>
      <c r="S49" s="34"/>
    </row>
    <row r="50" spans="1:19" x14ac:dyDescent="0.2">
      <c r="A50" s="25" t="s">
        <v>50</v>
      </c>
      <c r="B50" s="26"/>
      <c r="C50" s="26"/>
      <c r="D50" s="35">
        <v>0</v>
      </c>
      <c r="E50" s="36">
        <v>0</v>
      </c>
      <c r="F50" s="28">
        <v>1.0414991094217667</v>
      </c>
      <c r="G50" s="86">
        <v>0</v>
      </c>
      <c r="H50" s="37">
        <v>0</v>
      </c>
      <c r="I50" s="13"/>
      <c r="J50" s="102">
        <v>3030139.5</v>
      </c>
      <c r="K50" s="162">
        <v>62372172.362852</v>
      </c>
      <c r="L50" s="104">
        <v>-59342032.862852</v>
      </c>
      <c r="M50" s="59"/>
      <c r="N50" s="59"/>
      <c r="Q50"/>
      <c r="R50" s="33"/>
      <c r="S50" s="34"/>
    </row>
    <row r="51" spans="1:19" x14ac:dyDescent="0.2">
      <c r="A51" s="25" t="s">
        <v>51</v>
      </c>
      <c r="B51" s="26"/>
      <c r="C51" s="26"/>
      <c r="D51" s="35">
        <v>1829038.02</v>
      </c>
      <c r="E51" s="36">
        <v>6329470.96</v>
      </c>
      <c r="F51" s="28">
        <v>1.0414991094217667</v>
      </c>
      <c r="G51" s="86">
        <v>6592138.3679509349</v>
      </c>
      <c r="H51" s="37">
        <v>-4763100.3479000004</v>
      </c>
      <c r="I51" s="13"/>
      <c r="J51" s="102">
        <v>46820685.130000003</v>
      </c>
      <c r="K51" s="162">
        <v>65319501.017708525</v>
      </c>
      <c r="L51" s="104">
        <v>-18498815.887708522</v>
      </c>
      <c r="M51" s="33"/>
      <c r="N51" s="59"/>
      <c r="Q51"/>
      <c r="R51" s="33"/>
      <c r="S51" s="34"/>
    </row>
    <row r="52" spans="1:19" x14ac:dyDescent="0.2">
      <c r="A52" s="25" t="s">
        <v>52</v>
      </c>
      <c r="B52" s="26"/>
      <c r="C52" s="26"/>
      <c r="D52" s="36">
        <v>0</v>
      </c>
      <c r="E52" s="36">
        <v>56724</v>
      </c>
      <c r="F52" s="28">
        <v>1.0414991094217667</v>
      </c>
      <c r="G52" s="86">
        <v>59077.995482840292</v>
      </c>
      <c r="H52" s="37">
        <v>-59077.9954</v>
      </c>
      <c r="I52" s="13"/>
      <c r="J52" s="102">
        <v>117590.79000000001</v>
      </c>
      <c r="K52" s="162">
        <v>159695.58159284029</v>
      </c>
      <c r="L52" s="56">
        <v>-42104.79159284028</v>
      </c>
      <c r="M52" s="59"/>
      <c r="N52" s="59"/>
      <c r="Q52" s="59"/>
      <c r="R52" s="33"/>
      <c r="S52" s="34"/>
    </row>
    <row r="53" spans="1:19" x14ac:dyDescent="0.2">
      <c r="A53" s="25" t="s">
        <v>53</v>
      </c>
      <c r="B53" s="26"/>
      <c r="C53" s="26"/>
      <c r="D53" s="36">
        <v>1422754.52</v>
      </c>
      <c r="E53" s="36">
        <v>560467.43999999994</v>
      </c>
      <c r="F53" s="28">
        <v>1.0414991094217667</v>
      </c>
      <c r="G53" s="86">
        <v>583726.33961989742</v>
      </c>
      <c r="H53" s="37">
        <v>839028.18030000001</v>
      </c>
      <c r="I53" s="13"/>
      <c r="J53" s="102">
        <v>6206356.0999999996</v>
      </c>
      <c r="K53" s="162">
        <v>7460929.1942862542</v>
      </c>
      <c r="L53" s="104">
        <v>-1254573.0942862546</v>
      </c>
      <c r="M53" s="33"/>
      <c r="N53" s="59"/>
      <c r="Q53"/>
      <c r="R53" s="33"/>
      <c r="S53" s="34"/>
    </row>
    <row r="54" spans="1:19" x14ac:dyDescent="0.2">
      <c r="A54" s="25" t="s">
        <v>54</v>
      </c>
      <c r="B54" s="26"/>
      <c r="C54" s="26"/>
      <c r="D54" s="36">
        <v>255493.57</v>
      </c>
      <c r="E54" s="36">
        <v>1184921.32</v>
      </c>
      <c r="F54" s="28">
        <v>1.0414991094217667</v>
      </c>
      <c r="G54" s="86">
        <v>1234094.4995148643</v>
      </c>
      <c r="H54" s="37">
        <v>-978600.92949999997</v>
      </c>
      <c r="I54" s="13"/>
      <c r="J54" s="102">
        <v>3989495.3699999992</v>
      </c>
      <c r="K54" s="162">
        <v>21246922.54395967</v>
      </c>
      <c r="L54" s="104">
        <v>-17257427.173959672</v>
      </c>
      <c r="M54" s="33"/>
      <c r="N54" s="59"/>
      <c r="Q54" s="59"/>
      <c r="R54" s="33"/>
      <c r="S54" s="34"/>
    </row>
    <row r="55" spans="1:19" x14ac:dyDescent="0.2">
      <c r="A55" s="25" t="s">
        <v>55</v>
      </c>
      <c r="B55" s="26"/>
      <c r="C55" s="26"/>
      <c r="D55" s="36">
        <v>893319</v>
      </c>
      <c r="E55" s="36">
        <v>1249362</v>
      </c>
      <c r="F55" s="28">
        <v>1.0414991094217667</v>
      </c>
      <c r="G55" s="86">
        <v>1301209.4103453972</v>
      </c>
      <c r="H55" s="37">
        <v>-407890.41029999999</v>
      </c>
      <c r="I55" s="13"/>
      <c r="J55" s="102">
        <v>972519</v>
      </c>
      <c r="K55" s="162">
        <v>2417881.5151453968</v>
      </c>
      <c r="L55" s="104">
        <v>-1445362.5151453968</v>
      </c>
      <c r="M55" s="33"/>
      <c r="N55" s="59"/>
      <c r="Q55" s="59"/>
      <c r="R55" s="33"/>
      <c r="S55" s="34"/>
    </row>
    <row r="56" spans="1:19" x14ac:dyDescent="0.2">
      <c r="A56" s="25" t="s">
        <v>56</v>
      </c>
      <c r="B56" s="26"/>
      <c r="C56" s="26"/>
      <c r="D56" s="36">
        <v>-541588.53</v>
      </c>
      <c r="E56" s="36">
        <v>574657.39</v>
      </c>
      <c r="F56" s="28">
        <v>1.0414991094217667</v>
      </c>
      <c r="G56" s="86">
        <v>598505.15990763693</v>
      </c>
      <c r="H56" s="37">
        <v>-1140093.6899000001</v>
      </c>
      <c r="I56" s="13"/>
      <c r="J56" s="102">
        <v>-139989.13000000006</v>
      </c>
      <c r="K56" s="162">
        <v>7056738.6983263763</v>
      </c>
      <c r="L56" s="104">
        <v>-7196727.8283263762</v>
      </c>
      <c r="M56" s="33"/>
      <c r="N56" s="59"/>
      <c r="Q56" s="59"/>
      <c r="R56" s="33"/>
      <c r="S56" s="34"/>
    </row>
    <row r="57" spans="1:19" x14ac:dyDescent="0.2">
      <c r="A57" s="25" t="s">
        <v>57</v>
      </c>
      <c r="B57" s="26"/>
      <c r="C57" s="26"/>
      <c r="D57" s="36">
        <v>-15194</v>
      </c>
      <c r="E57" s="36">
        <v>-42178.400000000001</v>
      </c>
      <c r="F57" s="28">
        <v>1.0414991094217667</v>
      </c>
      <c r="G57" s="86">
        <v>-43928.766036835048</v>
      </c>
      <c r="H57" s="37">
        <v>28734.766</v>
      </c>
      <c r="I57" s="13"/>
      <c r="J57" s="102">
        <v>104239</v>
      </c>
      <c r="K57" s="162">
        <v>2249911.8623234704</v>
      </c>
      <c r="L57" s="104">
        <v>-2145672.8623234704</v>
      </c>
      <c r="M57" s="33"/>
      <c r="N57" s="59"/>
      <c r="Q57" s="59"/>
      <c r="R57" s="33"/>
      <c r="S57" s="34"/>
    </row>
    <row r="58" spans="1:19" x14ac:dyDescent="0.2">
      <c r="A58" s="25" t="s">
        <v>58</v>
      </c>
      <c r="B58" s="26"/>
      <c r="C58" s="26"/>
      <c r="D58" s="36">
        <v>0</v>
      </c>
      <c r="E58">
        <v>0</v>
      </c>
      <c r="F58" s="28">
        <v>1.0414991094217667</v>
      </c>
      <c r="G58" s="86">
        <v>0</v>
      </c>
      <c r="H58" s="43">
        <v>0</v>
      </c>
      <c r="I58" s="13"/>
      <c r="J58" s="102">
        <v>0</v>
      </c>
      <c r="K58" s="160">
        <v>0</v>
      </c>
      <c r="L58" s="105">
        <v>0</v>
      </c>
      <c r="M58" s="33"/>
      <c r="Q58" s="59"/>
      <c r="R58" s="33"/>
      <c r="S58" s="34"/>
    </row>
    <row r="59" spans="1:19" x14ac:dyDescent="0.2">
      <c r="A59" s="25"/>
      <c r="B59" s="7" t="s">
        <v>59</v>
      </c>
      <c r="C59" s="26"/>
      <c r="D59" s="106">
        <v>4143081.3999999994</v>
      </c>
      <c r="E59" s="68">
        <v>9920206.7100000009</v>
      </c>
      <c r="F59" s="28">
        <v>1.0414991094217667</v>
      </c>
      <c r="G59" s="106">
        <v>10331885.453744836</v>
      </c>
      <c r="H59" s="107">
        <v>-6188804.0537448367</v>
      </c>
      <c r="I59" s="13"/>
      <c r="J59" s="152">
        <v>62075382.280000001</v>
      </c>
      <c r="K59" s="106">
        <v>168598444.86812574</v>
      </c>
      <c r="L59" s="109">
        <v>-106523062.58812574</v>
      </c>
      <c r="Q59"/>
      <c r="R59" s="33"/>
      <c r="S59" s="34"/>
    </row>
    <row r="60" spans="1:19" x14ac:dyDescent="0.2">
      <c r="A60" s="25"/>
      <c r="B60" s="26"/>
      <c r="C60" s="7" t="s">
        <v>60</v>
      </c>
      <c r="D60" s="110">
        <v>189567658.12</v>
      </c>
      <c r="E60" s="153">
        <v>145323873.09999999</v>
      </c>
      <c r="F60" s="28">
        <v>1.0414991094217667</v>
      </c>
      <c r="G60" s="110">
        <v>151354682.41137183</v>
      </c>
      <c r="H60" s="111">
        <v>38212975.708628178</v>
      </c>
      <c r="J60" s="112">
        <v>1165785634.0699999</v>
      </c>
      <c r="K60" s="110">
        <v>1331318814.9470863</v>
      </c>
      <c r="L60" s="113">
        <v>-165533180.8770864</v>
      </c>
      <c r="Q60" s="59"/>
      <c r="R60" s="33"/>
      <c r="S60" s="34"/>
    </row>
    <row r="61" spans="1:19" x14ac:dyDescent="0.2">
      <c r="A61" s="77" t="s">
        <v>61</v>
      </c>
      <c r="B61" s="26"/>
      <c r="C61" s="7"/>
      <c r="D61" s="114"/>
      <c r="F61" s="28">
        <v>1.0414991094217667</v>
      </c>
      <c r="G61" s="117"/>
      <c r="H61" s="115"/>
      <c r="J61" s="116"/>
      <c r="K61" s="117"/>
      <c r="L61" s="118"/>
      <c r="Q61"/>
      <c r="R61" s="33"/>
      <c r="S61" s="34"/>
    </row>
    <row r="62" spans="1:19" x14ac:dyDescent="0.2">
      <c r="A62" s="25" t="s">
        <v>32</v>
      </c>
      <c r="B62" s="26"/>
      <c r="C62" s="7"/>
      <c r="D62" s="27">
        <v>-40087284.170000002</v>
      </c>
      <c r="E62" s="36">
        <v>210219.43999999994</v>
      </c>
      <c r="F62" s="28">
        <v>1.0414991094217667</v>
      </c>
      <c r="G62" s="29">
        <v>218943.35954314246</v>
      </c>
      <c r="H62" s="30">
        <v>-40306227.5295</v>
      </c>
      <c r="J62" s="29">
        <v>32033355.079999998</v>
      </c>
      <c r="K62" s="29">
        <v>918976.87732501095</v>
      </c>
      <c r="L62" s="32">
        <v>31114378.202674989</v>
      </c>
      <c r="Q62" s="59"/>
      <c r="R62" s="33"/>
      <c r="S62" s="34"/>
    </row>
    <row r="63" spans="1:19" x14ac:dyDescent="0.2">
      <c r="A63" s="25" t="s">
        <v>33</v>
      </c>
      <c r="B63" s="26"/>
      <c r="C63" s="7"/>
      <c r="D63" s="36">
        <v>2293452.0099999998</v>
      </c>
      <c r="E63" s="36">
        <v>1628881.64</v>
      </c>
      <c r="F63" s="28">
        <v>1.0414991094217667</v>
      </c>
      <c r="G63" s="39">
        <v>1696478.7774134667</v>
      </c>
      <c r="H63" s="37">
        <v>596973.23250000004</v>
      </c>
      <c r="J63" s="39">
        <v>14070474.68</v>
      </c>
      <c r="K63" s="164">
        <v>13579690.684111962</v>
      </c>
      <c r="L63" s="40">
        <v>490783.99588803761</v>
      </c>
      <c r="M63" s="33"/>
      <c r="N63" s="34"/>
      <c r="Q63"/>
      <c r="R63" s="33"/>
      <c r="S63" s="34"/>
    </row>
    <row r="64" spans="1:19" x14ac:dyDescent="0.2">
      <c r="A64" s="25" t="s">
        <v>62</v>
      </c>
      <c r="B64" s="26"/>
      <c r="C64" s="7"/>
      <c r="D64" s="35">
        <v>776666.8</v>
      </c>
      <c r="E64" s="36">
        <v>885375.4</v>
      </c>
      <c r="F64" s="28">
        <v>1.0414991094217667</v>
      </c>
      <c r="G64" s="39">
        <v>922117.69060394051</v>
      </c>
      <c r="H64" s="37">
        <v>-145450.89060000001</v>
      </c>
      <c r="J64" s="39">
        <v>8848449.1400000006</v>
      </c>
      <c r="K64" s="164">
        <v>8081393.5078032333</v>
      </c>
      <c r="L64" s="40">
        <v>767055.63219676726</v>
      </c>
      <c r="Q64"/>
      <c r="R64" s="120"/>
    </row>
    <row r="65" spans="1:20" x14ac:dyDescent="0.2">
      <c r="A65" s="25" t="s">
        <v>35</v>
      </c>
      <c r="B65" s="26"/>
      <c r="C65" s="7"/>
      <c r="D65" s="35">
        <v>1120448.31</v>
      </c>
      <c r="E65" s="36">
        <v>22255.759999999998</v>
      </c>
      <c r="F65" s="28">
        <v>1.0414991094217667</v>
      </c>
      <c r="G65" s="39">
        <v>23179.354219504577</v>
      </c>
      <c r="H65" s="37">
        <v>1097268.9557</v>
      </c>
      <c r="J65" s="39">
        <v>3764842.06</v>
      </c>
      <c r="K65" s="164">
        <v>1801406.8954444877</v>
      </c>
      <c r="L65" s="40">
        <v>1963435.1645555124</v>
      </c>
      <c r="Q65"/>
      <c r="R65" s="120"/>
    </row>
    <row r="66" spans="1:20" x14ac:dyDescent="0.2">
      <c r="A66" s="25" t="s">
        <v>63</v>
      </c>
      <c r="B66" s="26"/>
      <c r="C66" s="7"/>
      <c r="D66" s="35">
        <v>0</v>
      </c>
      <c r="E66" s="36">
        <v>0</v>
      </c>
      <c r="F66" s="28">
        <v>1.0414991094217667</v>
      </c>
      <c r="G66" s="39">
        <v>0</v>
      </c>
      <c r="H66" s="37">
        <v>0</v>
      </c>
      <c r="J66" s="39">
        <v>0</v>
      </c>
      <c r="K66" s="42">
        <v>0</v>
      </c>
      <c r="L66" s="40">
        <v>0</v>
      </c>
      <c r="Q66"/>
      <c r="R66" s="120"/>
    </row>
    <row r="67" spans="1:20" x14ac:dyDescent="0.2">
      <c r="A67" s="25" t="s">
        <v>36</v>
      </c>
      <c r="B67" s="26"/>
      <c r="C67" s="7"/>
      <c r="D67" s="38">
        <v>406266.47</v>
      </c>
      <c r="E67" s="121">
        <v>437135</v>
      </c>
      <c r="F67" s="93">
        <v>1.0414991094217667</v>
      </c>
      <c r="G67" s="39">
        <v>455275.71319708397</v>
      </c>
      <c r="H67" s="37">
        <v>-49009.2431</v>
      </c>
      <c r="J67" s="39">
        <v>8106817.9800000004</v>
      </c>
      <c r="K67" s="164">
        <v>3489943.323499084</v>
      </c>
      <c r="L67" s="40">
        <v>4616874.6565009169</v>
      </c>
      <c r="Q67"/>
      <c r="R67" s="120"/>
    </row>
    <row r="68" spans="1:20" x14ac:dyDescent="0.2">
      <c r="A68" s="25"/>
      <c r="B68" s="7" t="s">
        <v>64</v>
      </c>
      <c r="C68" s="7"/>
      <c r="D68" s="122">
        <v>-35490450.580000006</v>
      </c>
      <c r="E68" s="154">
        <v>3183867.2399999998</v>
      </c>
      <c r="F68" s="28">
        <v>1.0414991094217667</v>
      </c>
      <c r="G68" s="123">
        <v>3315994.8949771379</v>
      </c>
      <c r="H68" s="107">
        <v>-38806445.474977143</v>
      </c>
      <c r="J68" s="122">
        <v>66823938.939999998</v>
      </c>
      <c r="K68" s="123">
        <v>27871413.288183775</v>
      </c>
      <c r="L68" s="124">
        <v>38952525.651816219</v>
      </c>
      <c r="Q68"/>
      <c r="R68" s="120"/>
      <c r="T68" s="59"/>
    </row>
    <row r="69" spans="1:20" x14ac:dyDescent="0.2">
      <c r="A69" s="25" t="s">
        <v>51</v>
      </c>
      <c r="B69" s="7"/>
      <c r="C69" s="7"/>
      <c r="D69" s="27">
        <v>2131043.66</v>
      </c>
      <c r="E69" s="36">
        <v>1801532.2</v>
      </c>
      <c r="F69" s="28">
        <v>1.0414991094217667</v>
      </c>
      <c r="G69" s="29">
        <v>1876294.181894636</v>
      </c>
      <c r="H69" s="30">
        <v>254749.47810000001</v>
      </c>
      <c r="J69" s="31">
        <v>40158838.299999997</v>
      </c>
      <c r="K69" s="29">
        <v>63535733.155463278</v>
      </c>
      <c r="L69" s="32">
        <v>-23376894.855463281</v>
      </c>
      <c r="Q69" s="59"/>
      <c r="R69" s="120"/>
      <c r="T69" s="59"/>
    </row>
    <row r="70" spans="1:20" x14ac:dyDescent="0.2">
      <c r="A70" s="25" t="s">
        <v>65</v>
      </c>
      <c r="B70" s="26"/>
      <c r="C70" s="7"/>
      <c r="D70" s="36">
        <v>4292071.68</v>
      </c>
      <c r="E70" s="35">
        <v>2573394.98</v>
      </c>
      <c r="F70" s="28">
        <v>1.0414991094217667</v>
      </c>
      <c r="G70" s="39">
        <v>2680188.5798604451</v>
      </c>
      <c r="H70" s="37">
        <v>1611883.1000999999</v>
      </c>
      <c r="J70" s="38">
        <v>35176585.280000001</v>
      </c>
      <c r="K70" s="164">
        <v>23316227.43762587</v>
      </c>
      <c r="L70" s="40">
        <v>11860357.842374131</v>
      </c>
      <c r="M70" s="33"/>
      <c r="N70" s="34"/>
      <c r="Q70" s="59"/>
      <c r="R70" s="120"/>
      <c r="T70" s="59"/>
    </row>
    <row r="71" spans="1:20" x14ac:dyDescent="0.2">
      <c r="A71" s="25" t="s">
        <v>66</v>
      </c>
      <c r="B71" s="26"/>
      <c r="C71" s="7"/>
      <c r="D71" s="38">
        <v>385918</v>
      </c>
      <c r="E71" s="155">
        <v>0</v>
      </c>
      <c r="F71" s="93">
        <v>1.0414991094217667</v>
      </c>
      <c r="G71" s="39">
        <v>0</v>
      </c>
      <c r="H71" s="37">
        <v>385918</v>
      </c>
      <c r="J71" s="38">
        <v>385911</v>
      </c>
      <c r="K71" s="164">
        <v>15134.599999999999</v>
      </c>
      <c r="L71" s="40">
        <v>370776.4</v>
      </c>
      <c r="Q71" s="59"/>
      <c r="R71" s="120"/>
      <c r="T71" s="59"/>
    </row>
    <row r="72" spans="1:20" x14ac:dyDescent="0.2">
      <c r="A72" s="25"/>
      <c r="B72" s="7" t="s">
        <v>67</v>
      </c>
      <c r="C72" s="26"/>
      <c r="D72" s="125">
        <v>6809034.3399999999</v>
      </c>
      <c r="E72" s="67">
        <v>4374927.18</v>
      </c>
      <c r="F72" s="28">
        <v>1.0414991094217667</v>
      </c>
      <c r="G72" s="123">
        <v>4556482.7617550809</v>
      </c>
      <c r="H72" s="126">
        <v>2252551.578244919</v>
      </c>
      <c r="J72" s="122">
        <v>75721333.579999998</v>
      </c>
      <c r="K72" s="123">
        <v>86867095.193089142</v>
      </c>
      <c r="L72" s="124">
        <v>-11145761.613089144</v>
      </c>
      <c r="Q72" s="59"/>
      <c r="R72" s="120"/>
    </row>
    <row r="73" spans="1:20" x14ac:dyDescent="0.2">
      <c r="A73" s="25"/>
      <c r="B73" s="7"/>
      <c r="C73" s="7" t="s">
        <v>68</v>
      </c>
      <c r="D73" s="62">
        <v>-28681417.240000006</v>
      </c>
      <c r="E73" s="62">
        <v>7558794.4199999999</v>
      </c>
      <c r="F73" s="28">
        <v>1.0414991094217667</v>
      </c>
      <c r="G73" s="63">
        <v>7872477.6567322193</v>
      </c>
      <c r="H73" s="64">
        <v>-36553894.896732226</v>
      </c>
      <c r="J73" s="65">
        <v>142545272.51999998</v>
      </c>
      <c r="K73" s="63">
        <v>114738508.48127292</v>
      </c>
      <c r="L73" s="66">
        <v>27806764.03872706</v>
      </c>
      <c r="Q73"/>
      <c r="R73" s="120"/>
      <c r="T73" s="59"/>
    </row>
    <row r="74" spans="1:20" ht="14.25" customHeight="1" x14ac:dyDescent="0.2">
      <c r="A74" s="25"/>
      <c r="B74" s="26"/>
      <c r="C74" s="26"/>
      <c r="D74" s="52"/>
      <c r="F74" s="28"/>
      <c r="G74" s="22"/>
      <c r="H74" s="78"/>
      <c r="J74" s="21"/>
      <c r="K74" s="22"/>
      <c r="L74" s="23"/>
      <c r="Q74" s="59"/>
      <c r="R74" s="120"/>
    </row>
    <row r="75" spans="1:20" x14ac:dyDescent="0.2">
      <c r="A75" s="25"/>
      <c r="B75" s="26"/>
      <c r="C75" s="7" t="s">
        <v>69</v>
      </c>
      <c r="D75" s="127">
        <v>160886240.88</v>
      </c>
      <c r="E75" s="63">
        <v>152882666.51999998</v>
      </c>
      <c r="F75" s="28">
        <v>1.0414991094217667</v>
      </c>
      <c r="G75" s="63">
        <v>159227160.02660492</v>
      </c>
      <c r="H75" s="64">
        <v>1659080.8533950746</v>
      </c>
      <c r="J75" s="128">
        <v>1308330906.5899999</v>
      </c>
      <c r="K75" s="128">
        <v>1446057323.4283593</v>
      </c>
      <c r="L75" s="66">
        <v>-137726416.83835936</v>
      </c>
      <c r="Q75" s="59"/>
      <c r="R75" s="120"/>
    </row>
    <row r="76" spans="1:20" ht="13.5" thickBot="1" x14ac:dyDescent="0.25">
      <c r="A76" s="129" t="s">
        <v>70</v>
      </c>
      <c r="B76" s="130"/>
      <c r="C76" s="130"/>
      <c r="D76" s="131">
        <v>136692844.68000001</v>
      </c>
      <c r="E76" s="165">
        <v>85559808.01000002</v>
      </c>
      <c r="F76" s="28">
        <v>1.0414991094217667</v>
      </c>
      <c r="G76" s="134">
        <v>89110467.844712362</v>
      </c>
      <c r="H76" s="132">
        <v>47582376.835287645</v>
      </c>
      <c r="J76" s="133">
        <v>87083991.190000057</v>
      </c>
      <c r="K76" s="134">
        <v>-58322829.907143116</v>
      </c>
      <c r="L76" s="135">
        <v>145406821.09714317</v>
      </c>
      <c r="Q76"/>
      <c r="R76" s="120"/>
      <c r="T76" s="59"/>
    </row>
    <row r="77" spans="1:20" ht="11.25" customHeight="1" x14ac:dyDescent="0.2">
      <c r="J77"/>
      <c r="Q77"/>
    </row>
    <row r="78" spans="1:20" ht="14.25" customHeight="1" x14ac:dyDescent="0.2">
      <c r="A78" s="137" t="s">
        <v>79</v>
      </c>
      <c r="B78" s="13"/>
      <c r="C78" s="13"/>
      <c r="D78" s="13"/>
      <c r="E78" s="13"/>
      <c r="F78" s="13"/>
      <c r="G78" s="13"/>
      <c r="H78" s="13"/>
      <c r="I78" s="13"/>
      <c r="K78" s="138"/>
      <c r="Q78"/>
    </row>
    <row r="79" spans="1:20" ht="14.25" customHeight="1" x14ac:dyDescent="0.2">
      <c r="A79" s="139"/>
      <c r="B79" s="13"/>
      <c r="C79" s="13"/>
      <c r="D79" s="13"/>
      <c r="E79" s="13"/>
      <c r="F79" s="13"/>
      <c r="G79" s="140"/>
      <c r="H79" s="13"/>
      <c r="I79" s="13"/>
      <c r="K79" s="138"/>
      <c r="Q79"/>
    </row>
    <row r="80" spans="1:20" x14ac:dyDescent="0.2">
      <c r="A80" s="146"/>
      <c r="B80" s="146"/>
      <c r="C80" s="146"/>
      <c r="D80" s="141"/>
      <c r="E80" s="146"/>
      <c r="F80" s="146"/>
      <c r="G80" s="141"/>
      <c r="H80" s="146"/>
      <c r="I80" s="146"/>
      <c r="J80" s="141"/>
      <c r="K80" s="141"/>
      <c r="Q80"/>
    </row>
    <row r="81" spans="1:17" x14ac:dyDescent="0.2">
      <c r="A81" s="146"/>
      <c r="B81" s="146"/>
      <c r="C81" s="146"/>
      <c r="D81" s="143"/>
      <c r="E81" s="146"/>
      <c r="F81" s="157"/>
      <c r="G81" s="158"/>
      <c r="H81" s="146"/>
      <c r="I81" s="146"/>
      <c r="J81" s="143"/>
      <c r="K81" s="141"/>
      <c r="Q81"/>
    </row>
    <row r="82" spans="1:17" x14ac:dyDescent="0.2">
      <c r="A82" s="146"/>
      <c r="B82" s="146"/>
      <c r="C82" s="146"/>
      <c r="D82" s="146"/>
      <c r="E82" s="146"/>
      <c r="F82" s="146"/>
      <c r="G82" s="158"/>
      <c r="H82" s="146"/>
      <c r="I82" s="146"/>
      <c r="J82" s="141"/>
      <c r="K82" s="143"/>
      <c r="Q82"/>
    </row>
    <row r="83" spans="1:17" ht="13.5" thickBot="1" x14ac:dyDescent="0.25">
      <c r="F83" s="156" t="e">
        <f>+F81/F82</f>
        <v>#DIV/0!</v>
      </c>
      <c r="G83" s="145"/>
      <c r="J83" s="141"/>
      <c r="K83" s="146"/>
      <c r="Q83"/>
    </row>
    <row r="84" spans="1:17" x14ac:dyDescent="0.2">
      <c r="C84" s="147"/>
      <c r="D84" s="148"/>
      <c r="E84" s="147"/>
      <c r="J84" s="143"/>
      <c r="K84" s="146"/>
      <c r="Q84"/>
    </row>
    <row r="85" spans="1:17" x14ac:dyDescent="0.2">
      <c r="C85" s="147"/>
      <c r="D85" s="148"/>
      <c r="E85" s="147"/>
      <c r="J85" s="146"/>
      <c r="K85" s="146"/>
      <c r="Q85"/>
    </row>
    <row r="86" spans="1:17" x14ac:dyDescent="0.2">
      <c r="C86" s="147"/>
      <c r="D86" s="148"/>
      <c r="E86" s="147"/>
      <c r="J86" s="141"/>
      <c r="K86" s="146"/>
      <c r="Q86"/>
    </row>
    <row r="87" spans="1:17" x14ac:dyDescent="0.2">
      <c r="C87" s="147"/>
      <c r="D87" s="146"/>
      <c r="E87" s="147"/>
      <c r="J87" s="141"/>
      <c r="K87" s="146"/>
      <c r="Q87"/>
    </row>
    <row r="88" spans="1:17" x14ac:dyDescent="0.2">
      <c r="J88" s="34"/>
      <c r="Q88"/>
    </row>
    <row r="89" spans="1:17" x14ac:dyDescent="0.2">
      <c r="J89"/>
      <c r="Q89" s="59"/>
    </row>
    <row r="90" spans="1:17" x14ac:dyDescent="0.2">
      <c r="J90"/>
      <c r="Q90"/>
    </row>
    <row r="91" spans="1:17" x14ac:dyDescent="0.2">
      <c r="J91"/>
      <c r="Q91"/>
    </row>
    <row r="92" spans="1:17" x14ac:dyDescent="0.2">
      <c r="J92"/>
      <c r="Q92"/>
    </row>
    <row r="93" spans="1:17" x14ac:dyDescent="0.2">
      <c r="J93"/>
      <c r="Q93"/>
    </row>
    <row r="94" spans="1:17" x14ac:dyDescent="0.2">
      <c r="J94"/>
      <c r="Q94"/>
    </row>
    <row r="95" spans="1:17" x14ac:dyDescent="0.2">
      <c r="J95"/>
      <c r="Q95"/>
    </row>
    <row r="96" spans="1:17" x14ac:dyDescent="0.2">
      <c r="J96"/>
      <c r="Q96"/>
    </row>
    <row r="97" spans="10:17" x14ac:dyDescent="0.2">
      <c r="J97"/>
      <c r="Q97" s="59"/>
    </row>
    <row r="98" spans="10:17" x14ac:dyDescent="0.2">
      <c r="J98"/>
      <c r="Q98" s="59"/>
    </row>
    <row r="99" spans="10:17" x14ac:dyDescent="0.2">
      <c r="J99"/>
      <c r="Q99" s="59"/>
    </row>
    <row r="100" spans="10:17" x14ac:dyDescent="0.2">
      <c r="J100"/>
      <c r="Q100" s="59"/>
    </row>
    <row r="101" spans="10:17" x14ac:dyDescent="0.2">
      <c r="J101"/>
      <c r="Q101"/>
    </row>
    <row r="102" spans="10:17" x14ac:dyDescent="0.2">
      <c r="J102"/>
      <c r="Q102" s="59"/>
    </row>
    <row r="103" spans="10:17" x14ac:dyDescent="0.2">
      <c r="J103"/>
      <c r="Q103"/>
    </row>
    <row r="104" spans="10:17" x14ac:dyDescent="0.2">
      <c r="J104"/>
      <c r="Q104"/>
    </row>
    <row r="105" spans="10:17" x14ac:dyDescent="0.2">
      <c r="J105"/>
      <c r="Q105" s="59"/>
    </row>
    <row r="106" spans="10:17" x14ac:dyDescent="0.2">
      <c r="J106"/>
      <c r="Q106"/>
    </row>
    <row r="107" spans="10:17" x14ac:dyDescent="0.2">
      <c r="J107"/>
      <c r="Q107" s="59"/>
    </row>
    <row r="108" spans="10:17" x14ac:dyDescent="0.2">
      <c r="J108"/>
      <c r="Q108"/>
    </row>
    <row r="109" spans="10:17" x14ac:dyDescent="0.2">
      <c r="J109"/>
      <c r="Q109" s="59"/>
    </row>
    <row r="110" spans="10:17" x14ac:dyDescent="0.2">
      <c r="J110"/>
    </row>
    <row r="111" spans="10:17" x14ac:dyDescent="0.2">
      <c r="J111"/>
    </row>
    <row r="112" spans="10:17" x14ac:dyDescent="0.2">
      <c r="J112"/>
    </row>
    <row r="113" spans="10:10" x14ac:dyDescent="0.2">
      <c r="J113"/>
    </row>
    <row r="114" spans="10:10" x14ac:dyDescent="0.2">
      <c r="J114"/>
    </row>
    <row r="115" spans="10:10" x14ac:dyDescent="0.2">
      <c r="J115"/>
    </row>
    <row r="116" spans="10:10" x14ac:dyDescent="0.2">
      <c r="J116"/>
    </row>
    <row r="117" spans="10:10" x14ac:dyDescent="0.2">
      <c r="J117"/>
    </row>
    <row r="118" spans="10:10" x14ac:dyDescent="0.2">
      <c r="J118"/>
    </row>
    <row r="119" spans="10:10" x14ac:dyDescent="0.2">
      <c r="J119"/>
    </row>
    <row r="120" spans="10:10" x14ac:dyDescent="0.2">
      <c r="J120"/>
    </row>
    <row r="121" spans="10:10" x14ac:dyDescent="0.2">
      <c r="J121"/>
    </row>
    <row r="122" spans="10:10" x14ac:dyDescent="0.2">
      <c r="J122"/>
    </row>
    <row r="123" spans="10:10" x14ac:dyDescent="0.2">
      <c r="J123"/>
    </row>
    <row r="124" spans="10:10" x14ac:dyDescent="0.2">
      <c r="J124"/>
    </row>
    <row r="125" spans="10:10" x14ac:dyDescent="0.2">
      <c r="J125"/>
    </row>
    <row r="126" spans="10:10" x14ac:dyDescent="0.2">
      <c r="J126"/>
    </row>
    <row r="127" spans="10:10" x14ac:dyDescent="0.2">
      <c r="J127"/>
    </row>
    <row r="128" spans="10:10" x14ac:dyDescent="0.2">
      <c r="J128"/>
    </row>
    <row r="129" spans="10:10" x14ac:dyDescent="0.2">
      <c r="J129"/>
    </row>
    <row r="130" spans="10:10" x14ac:dyDescent="0.2">
      <c r="J130"/>
    </row>
    <row r="131" spans="10:10" x14ac:dyDescent="0.2">
      <c r="J131"/>
    </row>
    <row r="132" spans="10:10" x14ac:dyDescent="0.2">
      <c r="J132"/>
    </row>
    <row r="133" spans="10:10" x14ac:dyDescent="0.2">
      <c r="J133"/>
    </row>
    <row r="134" spans="10:10" x14ac:dyDescent="0.2">
      <c r="J134"/>
    </row>
    <row r="135" spans="10:10" x14ac:dyDescent="0.2">
      <c r="J135"/>
    </row>
    <row r="136" spans="10:10" x14ac:dyDescent="0.2">
      <c r="J136"/>
    </row>
    <row r="137" spans="10:10" x14ac:dyDescent="0.2">
      <c r="J137"/>
    </row>
    <row r="138" spans="10:10" x14ac:dyDescent="0.2">
      <c r="J138"/>
    </row>
    <row r="139" spans="10:10" x14ac:dyDescent="0.2">
      <c r="J139"/>
    </row>
    <row r="140" spans="10:10" x14ac:dyDescent="0.2">
      <c r="J140"/>
    </row>
    <row r="141" spans="10:10" x14ac:dyDescent="0.2">
      <c r="J141"/>
    </row>
    <row r="142" spans="10:10" x14ac:dyDescent="0.2">
      <c r="J142"/>
    </row>
    <row r="143" spans="10:10" x14ac:dyDescent="0.2">
      <c r="J143"/>
    </row>
    <row r="144" spans="10:10" x14ac:dyDescent="0.2">
      <c r="J144"/>
    </row>
    <row r="145" spans="10:10" x14ac:dyDescent="0.2">
      <c r="J145"/>
    </row>
    <row r="146" spans="10:10" x14ac:dyDescent="0.2">
      <c r="J146"/>
    </row>
    <row r="147" spans="10:10" x14ac:dyDescent="0.2">
      <c r="J147"/>
    </row>
    <row r="148" spans="10:10" x14ac:dyDescent="0.2">
      <c r="J148"/>
    </row>
    <row r="149" spans="10:10" x14ac:dyDescent="0.2">
      <c r="J149"/>
    </row>
    <row r="150" spans="10:10" x14ac:dyDescent="0.2">
      <c r="J150"/>
    </row>
    <row r="151" spans="10:10" x14ac:dyDescent="0.2">
      <c r="J151"/>
    </row>
    <row r="152" spans="10:10" x14ac:dyDescent="0.2">
      <c r="J152"/>
    </row>
    <row r="153" spans="10:10" x14ac:dyDescent="0.2">
      <c r="J153"/>
    </row>
    <row r="154" spans="10:10" x14ac:dyDescent="0.2">
      <c r="J154"/>
    </row>
    <row r="155" spans="10:10" x14ac:dyDescent="0.2">
      <c r="J155"/>
    </row>
    <row r="156" spans="10:10" x14ac:dyDescent="0.2">
      <c r="J156"/>
    </row>
    <row r="157" spans="10:10" x14ac:dyDescent="0.2">
      <c r="J157"/>
    </row>
    <row r="158" spans="10:10" x14ac:dyDescent="0.2">
      <c r="J158"/>
    </row>
    <row r="159" spans="10:10" x14ac:dyDescent="0.2">
      <c r="J159"/>
    </row>
    <row r="160" spans="10:10" x14ac:dyDescent="0.2">
      <c r="J160"/>
    </row>
    <row r="161" spans="10:10" x14ac:dyDescent="0.2">
      <c r="J161"/>
    </row>
    <row r="162" spans="10:10" x14ac:dyDescent="0.2">
      <c r="J162"/>
    </row>
    <row r="163" spans="10:10" x14ac:dyDescent="0.2">
      <c r="J163"/>
    </row>
    <row r="164" spans="10:10" x14ac:dyDescent="0.2">
      <c r="J164"/>
    </row>
    <row r="165" spans="10:10" x14ac:dyDescent="0.2">
      <c r="J165"/>
    </row>
    <row r="166" spans="10:10" x14ac:dyDescent="0.2">
      <c r="J166"/>
    </row>
    <row r="167" spans="10:10" x14ac:dyDescent="0.2">
      <c r="J167"/>
    </row>
    <row r="168" spans="10:10" x14ac:dyDescent="0.2">
      <c r="J168"/>
    </row>
    <row r="169" spans="10:10" x14ac:dyDescent="0.2">
      <c r="J169"/>
    </row>
    <row r="170" spans="10:10" x14ac:dyDescent="0.2">
      <c r="J170"/>
    </row>
    <row r="171" spans="10:10" x14ac:dyDescent="0.2">
      <c r="J171"/>
    </row>
    <row r="172" spans="10:10" x14ac:dyDescent="0.2">
      <c r="J172"/>
    </row>
    <row r="173" spans="10:10" x14ac:dyDescent="0.2">
      <c r="J173"/>
    </row>
    <row r="174" spans="10:10" x14ac:dyDescent="0.2">
      <c r="J174"/>
    </row>
    <row r="175" spans="10:10" x14ac:dyDescent="0.2">
      <c r="J175"/>
    </row>
    <row r="176" spans="10:10" x14ac:dyDescent="0.2">
      <c r="J176"/>
    </row>
    <row r="177" spans="10:10" x14ac:dyDescent="0.2">
      <c r="J177"/>
    </row>
    <row r="178" spans="10:10" x14ac:dyDescent="0.2">
      <c r="J178"/>
    </row>
    <row r="179" spans="10:10" x14ac:dyDescent="0.2">
      <c r="J179"/>
    </row>
    <row r="180" spans="10:10" x14ac:dyDescent="0.2">
      <c r="J180"/>
    </row>
    <row r="181" spans="10:10" x14ac:dyDescent="0.2">
      <c r="J181"/>
    </row>
    <row r="182" spans="10:10" x14ac:dyDescent="0.2">
      <c r="J182"/>
    </row>
    <row r="183" spans="10:10" x14ac:dyDescent="0.2">
      <c r="J183"/>
    </row>
    <row r="184" spans="10:10" x14ac:dyDescent="0.2">
      <c r="J184"/>
    </row>
    <row r="185" spans="10:10" x14ac:dyDescent="0.2">
      <c r="J185"/>
    </row>
    <row r="186" spans="10:10" x14ac:dyDescent="0.2">
      <c r="J186"/>
    </row>
    <row r="187" spans="10:10" x14ac:dyDescent="0.2">
      <c r="J187"/>
    </row>
    <row r="188" spans="10:10" x14ac:dyDescent="0.2">
      <c r="J188"/>
    </row>
    <row r="189" spans="10:10" x14ac:dyDescent="0.2">
      <c r="J189"/>
    </row>
    <row r="190" spans="10:10" x14ac:dyDescent="0.2">
      <c r="J190"/>
    </row>
    <row r="191" spans="10:10" x14ac:dyDescent="0.2">
      <c r="J191"/>
    </row>
    <row r="192" spans="10:10" x14ac:dyDescent="0.2">
      <c r="J192"/>
    </row>
    <row r="193" spans="10:10" x14ac:dyDescent="0.2">
      <c r="J193"/>
    </row>
    <row r="194" spans="10:10" x14ac:dyDescent="0.2">
      <c r="J194"/>
    </row>
    <row r="195" spans="10:10" x14ac:dyDescent="0.2">
      <c r="J195"/>
    </row>
    <row r="196" spans="10:10" x14ac:dyDescent="0.2">
      <c r="J196"/>
    </row>
    <row r="197" spans="10:10" x14ac:dyDescent="0.2">
      <c r="J197"/>
    </row>
    <row r="198" spans="10:10" x14ac:dyDescent="0.2">
      <c r="J198"/>
    </row>
    <row r="199" spans="10:10" x14ac:dyDescent="0.2">
      <c r="J199"/>
    </row>
    <row r="200" spans="10:10" x14ac:dyDescent="0.2">
      <c r="J200"/>
    </row>
    <row r="201" spans="10:10" x14ac:dyDescent="0.2">
      <c r="J201"/>
    </row>
    <row r="202" spans="10:10" x14ac:dyDescent="0.2">
      <c r="J202"/>
    </row>
    <row r="203" spans="10:10" x14ac:dyDescent="0.2">
      <c r="J203"/>
    </row>
    <row r="204" spans="10:10" x14ac:dyDescent="0.2">
      <c r="J204"/>
    </row>
    <row r="205" spans="10:10" x14ac:dyDescent="0.2">
      <c r="J205"/>
    </row>
    <row r="206" spans="10:10" x14ac:dyDescent="0.2">
      <c r="J206"/>
    </row>
    <row r="207" spans="10:10" x14ac:dyDescent="0.2">
      <c r="J207"/>
    </row>
    <row r="208" spans="10:10" x14ac:dyDescent="0.2">
      <c r="J208"/>
    </row>
    <row r="209" spans="10:10" x14ac:dyDescent="0.2">
      <c r="J209"/>
    </row>
    <row r="210" spans="10:10" x14ac:dyDescent="0.2">
      <c r="J210"/>
    </row>
    <row r="211" spans="10:10" x14ac:dyDescent="0.2">
      <c r="J211"/>
    </row>
    <row r="212" spans="10:10" x14ac:dyDescent="0.2">
      <c r="J212"/>
    </row>
    <row r="213" spans="10:10" x14ac:dyDescent="0.2">
      <c r="J213"/>
    </row>
    <row r="214" spans="10:10" x14ac:dyDescent="0.2">
      <c r="J214"/>
    </row>
    <row r="215" spans="10:10" x14ac:dyDescent="0.2">
      <c r="J215"/>
    </row>
    <row r="216" spans="10:10" x14ac:dyDescent="0.2">
      <c r="J216"/>
    </row>
    <row r="217" spans="10:10" x14ac:dyDescent="0.2">
      <c r="J217"/>
    </row>
    <row r="218" spans="10:10" x14ac:dyDescent="0.2">
      <c r="J218"/>
    </row>
    <row r="219" spans="10:10" x14ac:dyDescent="0.2">
      <c r="J219"/>
    </row>
    <row r="220" spans="10:10" x14ac:dyDescent="0.2">
      <c r="J220"/>
    </row>
    <row r="221" spans="10:10" x14ac:dyDescent="0.2">
      <c r="J221"/>
    </row>
    <row r="222" spans="10:10" x14ac:dyDescent="0.2">
      <c r="J222"/>
    </row>
    <row r="223" spans="10:10" x14ac:dyDescent="0.2">
      <c r="J223"/>
    </row>
    <row r="224" spans="10:10" x14ac:dyDescent="0.2">
      <c r="J224"/>
    </row>
    <row r="225" spans="10:10" x14ac:dyDescent="0.2">
      <c r="J225"/>
    </row>
    <row r="226" spans="10:10" x14ac:dyDescent="0.2">
      <c r="J226"/>
    </row>
    <row r="227" spans="10:10" x14ac:dyDescent="0.2">
      <c r="J227"/>
    </row>
    <row r="228" spans="10:10" x14ac:dyDescent="0.2">
      <c r="J228"/>
    </row>
    <row r="229" spans="10:10" x14ac:dyDescent="0.2">
      <c r="J229"/>
    </row>
    <row r="230" spans="10:10" x14ac:dyDescent="0.2">
      <c r="J230"/>
    </row>
    <row r="231" spans="10:10" x14ac:dyDescent="0.2">
      <c r="J231"/>
    </row>
    <row r="232" spans="10:10" x14ac:dyDescent="0.2">
      <c r="J232"/>
    </row>
    <row r="233" spans="10:10" x14ac:dyDescent="0.2">
      <c r="J233"/>
    </row>
    <row r="234" spans="10:10" x14ac:dyDescent="0.2">
      <c r="J234"/>
    </row>
    <row r="235" spans="10:10" x14ac:dyDescent="0.2">
      <c r="J235"/>
    </row>
    <row r="236" spans="10:10" x14ac:dyDescent="0.2">
      <c r="J236"/>
    </row>
    <row r="237" spans="10:10" x14ac:dyDescent="0.2">
      <c r="J237"/>
    </row>
    <row r="238" spans="10:10" x14ac:dyDescent="0.2">
      <c r="J238"/>
    </row>
    <row r="239" spans="10:10" x14ac:dyDescent="0.2">
      <c r="J239"/>
    </row>
    <row r="240" spans="10:10" x14ac:dyDescent="0.2">
      <c r="J240"/>
    </row>
    <row r="241" spans="10:10" x14ac:dyDescent="0.2">
      <c r="J241"/>
    </row>
    <row r="242" spans="10:10" x14ac:dyDescent="0.2">
      <c r="J242"/>
    </row>
    <row r="243" spans="10:10" x14ac:dyDescent="0.2">
      <c r="J243"/>
    </row>
    <row r="244" spans="10:10" x14ac:dyDescent="0.2">
      <c r="J244"/>
    </row>
    <row r="245" spans="10:10" x14ac:dyDescent="0.2">
      <c r="J245"/>
    </row>
    <row r="246" spans="10:10" x14ac:dyDescent="0.2">
      <c r="J246"/>
    </row>
    <row r="247" spans="10:10" x14ac:dyDescent="0.2">
      <c r="J247"/>
    </row>
    <row r="248" spans="10:10" x14ac:dyDescent="0.2">
      <c r="J248"/>
    </row>
    <row r="249" spans="10:10" x14ac:dyDescent="0.2">
      <c r="J249"/>
    </row>
    <row r="250" spans="10:10" x14ac:dyDescent="0.2">
      <c r="J250"/>
    </row>
    <row r="251" spans="10:10" x14ac:dyDescent="0.2">
      <c r="J251"/>
    </row>
    <row r="252" spans="10:10" x14ac:dyDescent="0.2">
      <c r="J252"/>
    </row>
    <row r="253" spans="10:10" x14ac:dyDescent="0.2">
      <c r="J253"/>
    </row>
    <row r="254" spans="10:10" x14ac:dyDescent="0.2">
      <c r="J254"/>
    </row>
    <row r="255" spans="10:10" x14ac:dyDescent="0.2">
      <c r="J255"/>
    </row>
    <row r="256" spans="10:10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  <row r="270" spans="10:10" x14ac:dyDescent="0.2">
      <c r="J270"/>
    </row>
    <row r="271" spans="10:10" x14ac:dyDescent="0.2">
      <c r="J271"/>
    </row>
    <row r="272" spans="10:10" x14ac:dyDescent="0.2">
      <c r="J272"/>
    </row>
    <row r="273" spans="10:10" x14ac:dyDescent="0.2">
      <c r="J273"/>
    </row>
    <row r="274" spans="10:10" x14ac:dyDescent="0.2">
      <c r="J274"/>
    </row>
    <row r="275" spans="10:10" x14ac:dyDescent="0.2">
      <c r="J275"/>
    </row>
    <row r="276" spans="10:10" x14ac:dyDescent="0.2">
      <c r="J276"/>
    </row>
    <row r="277" spans="10:10" x14ac:dyDescent="0.2">
      <c r="J277"/>
    </row>
    <row r="278" spans="10:10" x14ac:dyDescent="0.2">
      <c r="J278"/>
    </row>
    <row r="279" spans="10:10" x14ac:dyDescent="0.2">
      <c r="J279"/>
    </row>
    <row r="280" spans="10:10" x14ac:dyDescent="0.2">
      <c r="J280"/>
    </row>
    <row r="281" spans="10:10" x14ac:dyDescent="0.2">
      <c r="J281"/>
    </row>
    <row r="282" spans="10:10" x14ac:dyDescent="0.2">
      <c r="J282"/>
    </row>
    <row r="283" spans="10:10" x14ac:dyDescent="0.2">
      <c r="J283"/>
    </row>
    <row r="284" spans="10:10" x14ac:dyDescent="0.2">
      <c r="J284"/>
    </row>
    <row r="285" spans="10:10" x14ac:dyDescent="0.2">
      <c r="J285"/>
    </row>
    <row r="286" spans="10:10" x14ac:dyDescent="0.2">
      <c r="J286"/>
    </row>
    <row r="287" spans="10:10" x14ac:dyDescent="0.2">
      <c r="J287"/>
    </row>
    <row r="288" spans="10:10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  <row r="312" spans="10:10" x14ac:dyDescent="0.2">
      <c r="J312"/>
    </row>
    <row r="313" spans="10:10" x14ac:dyDescent="0.2">
      <c r="J313"/>
    </row>
    <row r="314" spans="10:10" x14ac:dyDescent="0.2">
      <c r="J314"/>
    </row>
    <row r="315" spans="10:10" x14ac:dyDescent="0.2">
      <c r="J315"/>
    </row>
    <row r="316" spans="10:10" x14ac:dyDescent="0.2">
      <c r="J316"/>
    </row>
    <row r="317" spans="10:10" x14ac:dyDescent="0.2">
      <c r="J317"/>
    </row>
    <row r="318" spans="10:10" x14ac:dyDescent="0.2">
      <c r="J318"/>
    </row>
    <row r="319" spans="10:10" x14ac:dyDescent="0.2">
      <c r="J319"/>
    </row>
    <row r="320" spans="10:10" x14ac:dyDescent="0.2">
      <c r="J320"/>
    </row>
    <row r="321" spans="10:10" x14ac:dyDescent="0.2">
      <c r="J321"/>
    </row>
    <row r="322" spans="10:10" x14ac:dyDescent="0.2">
      <c r="J322"/>
    </row>
    <row r="323" spans="10:10" x14ac:dyDescent="0.2">
      <c r="J323"/>
    </row>
    <row r="324" spans="10:10" x14ac:dyDescent="0.2">
      <c r="J324"/>
    </row>
    <row r="325" spans="10:10" x14ac:dyDescent="0.2">
      <c r="J325"/>
    </row>
    <row r="326" spans="10:10" x14ac:dyDescent="0.2">
      <c r="J326"/>
    </row>
    <row r="327" spans="10:10" x14ac:dyDescent="0.2">
      <c r="J327"/>
    </row>
    <row r="328" spans="10:10" x14ac:dyDescent="0.2">
      <c r="J328"/>
    </row>
    <row r="329" spans="10:10" x14ac:dyDescent="0.2">
      <c r="J329"/>
    </row>
    <row r="330" spans="10:10" x14ac:dyDescent="0.2">
      <c r="J330"/>
    </row>
    <row r="331" spans="10:10" x14ac:dyDescent="0.2">
      <c r="J331"/>
    </row>
    <row r="332" spans="10:10" x14ac:dyDescent="0.2">
      <c r="J332"/>
    </row>
    <row r="333" spans="10:10" x14ac:dyDescent="0.2">
      <c r="J333"/>
    </row>
    <row r="334" spans="10:10" x14ac:dyDescent="0.2">
      <c r="J334"/>
    </row>
    <row r="335" spans="10:10" x14ac:dyDescent="0.2">
      <c r="J335"/>
    </row>
    <row r="336" spans="10:10" x14ac:dyDescent="0.2">
      <c r="J336"/>
    </row>
    <row r="337" spans="10:10" x14ac:dyDescent="0.2">
      <c r="J337"/>
    </row>
    <row r="338" spans="10:10" x14ac:dyDescent="0.2">
      <c r="J338"/>
    </row>
    <row r="339" spans="10:10" x14ac:dyDescent="0.2">
      <c r="J339"/>
    </row>
    <row r="340" spans="10:10" x14ac:dyDescent="0.2">
      <c r="J340"/>
    </row>
    <row r="341" spans="10:10" x14ac:dyDescent="0.2">
      <c r="J341"/>
    </row>
    <row r="342" spans="10:10" x14ac:dyDescent="0.2">
      <c r="J342"/>
    </row>
    <row r="343" spans="10:10" x14ac:dyDescent="0.2">
      <c r="J343"/>
    </row>
    <row r="344" spans="10:10" x14ac:dyDescent="0.2">
      <c r="J344"/>
    </row>
    <row r="345" spans="10:10" x14ac:dyDescent="0.2">
      <c r="J345"/>
    </row>
    <row r="346" spans="10:10" x14ac:dyDescent="0.2">
      <c r="J346"/>
    </row>
    <row r="347" spans="10:10" x14ac:dyDescent="0.2">
      <c r="J347"/>
    </row>
    <row r="348" spans="10:10" x14ac:dyDescent="0.2">
      <c r="J348"/>
    </row>
    <row r="349" spans="10:10" x14ac:dyDescent="0.2">
      <c r="J349"/>
    </row>
    <row r="350" spans="10:10" x14ac:dyDescent="0.2">
      <c r="J350"/>
    </row>
    <row r="351" spans="10:10" x14ac:dyDescent="0.2">
      <c r="J351"/>
    </row>
    <row r="352" spans="10:10" x14ac:dyDescent="0.2">
      <c r="J352"/>
    </row>
    <row r="353" spans="10:10" x14ac:dyDescent="0.2">
      <c r="J353"/>
    </row>
    <row r="354" spans="10:10" x14ac:dyDescent="0.2">
      <c r="J354"/>
    </row>
    <row r="355" spans="10:10" x14ac:dyDescent="0.2">
      <c r="J355"/>
    </row>
    <row r="356" spans="10:10" x14ac:dyDescent="0.2">
      <c r="J356"/>
    </row>
    <row r="357" spans="10:10" x14ac:dyDescent="0.2">
      <c r="J357"/>
    </row>
    <row r="358" spans="10:10" x14ac:dyDescent="0.2">
      <c r="J358"/>
    </row>
    <row r="359" spans="10:10" x14ac:dyDescent="0.2">
      <c r="J359"/>
    </row>
    <row r="360" spans="10:10" x14ac:dyDescent="0.2">
      <c r="J360"/>
    </row>
    <row r="361" spans="10:10" x14ac:dyDescent="0.2">
      <c r="J361"/>
    </row>
    <row r="362" spans="10:10" x14ac:dyDescent="0.2">
      <c r="J362"/>
    </row>
    <row r="363" spans="10:10" x14ac:dyDescent="0.2">
      <c r="J363"/>
    </row>
    <row r="364" spans="10:10" x14ac:dyDescent="0.2">
      <c r="J364"/>
    </row>
    <row r="365" spans="10:10" x14ac:dyDescent="0.2">
      <c r="J365"/>
    </row>
    <row r="366" spans="10:10" x14ac:dyDescent="0.2">
      <c r="J366"/>
    </row>
    <row r="367" spans="10:10" x14ac:dyDescent="0.2">
      <c r="J367"/>
    </row>
    <row r="368" spans="10:10" x14ac:dyDescent="0.2">
      <c r="J368"/>
    </row>
    <row r="369" spans="10:10" x14ac:dyDescent="0.2">
      <c r="J369"/>
    </row>
    <row r="370" spans="10:10" x14ac:dyDescent="0.2">
      <c r="J370"/>
    </row>
    <row r="371" spans="10:10" x14ac:dyDescent="0.2">
      <c r="J371"/>
    </row>
    <row r="372" spans="10:10" x14ac:dyDescent="0.2">
      <c r="J372"/>
    </row>
    <row r="373" spans="10:10" x14ac:dyDescent="0.2">
      <c r="J373"/>
    </row>
    <row r="374" spans="10:10" x14ac:dyDescent="0.2">
      <c r="J374"/>
    </row>
    <row r="375" spans="10:10" x14ac:dyDescent="0.2">
      <c r="J375"/>
    </row>
    <row r="376" spans="10:10" x14ac:dyDescent="0.2">
      <c r="J376"/>
    </row>
    <row r="377" spans="10:10" x14ac:dyDescent="0.2">
      <c r="J377"/>
    </row>
    <row r="378" spans="10:10" x14ac:dyDescent="0.2">
      <c r="J378"/>
    </row>
    <row r="379" spans="10:10" x14ac:dyDescent="0.2">
      <c r="J379"/>
    </row>
    <row r="380" spans="10:10" x14ac:dyDescent="0.2">
      <c r="J380"/>
    </row>
    <row r="381" spans="10:10" x14ac:dyDescent="0.2">
      <c r="J381"/>
    </row>
    <row r="382" spans="10:10" x14ac:dyDescent="0.2">
      <c r="J382"/>
    </row>
    <row r="383" spans="10:10" x14ac:dyDescent="0.2">
      <c r="J383"/>
    </row>
    <row r="384" spans="10:10" x14ac:dyDescent="0.2">
      <c r="J384"/>
    </row>
    <row r="385" spans="10:10" x14ac:dyDescent="0.2">
      <c r="J385"/>
    </row>
    <row r="386" spans="10:10" x14ac:dyDescent="0.2">
      <c r="J386"/>
    </row>
    <row r="387" spans="10:10" x14ac:dyDescent="0.2">
      <c r="J387"/>
    </row>
    <row r="388" spans="10:10" x14ac:dyDescent="0.2">
      <c r="J388"/>
    </row>
    <row r="389" spans="10:10" x14ac:dyDescent="0.2">
      <c r="J389"/>
    </row>
    <row r="390" spans="10:10" x14ac:dyDescent="0.2">
      <c r="J390"/>
    </row>
    <row r="391" spans="10:10" x14ac:dyDescent="0.2">
      <c r="J391"/>
    </row>
    <row r="392" spans="10:10" x14ac:dyDescent="0.2">
      <c r="J392"/>
    </row>
    <row r="393" spans="10:10" x14ac:dyDescent="0.2">
      <c r="J393"/>
    </row>
    <row r="394" spans="10:10" x14ac:dyDescent="0.2">
      <c r="J394"/>
    </row>
    <row r="395" spans="10:10" x14ac:dyDescent="0.2">
      <c r="J395"/>
    </row>
    <row r="396" spans="10:10" x14ac:dyDescent="0.2">
      <c r="J396"/>
    </row>
    <row r="397" spans="10:10" x14ac:dyDescent="0.2">
      <c r="J397"/>
    </row>
    <row r="398" spans="10:10" x14ac:dyDescent="0.2">
      <c r="J398"/>
    </row>
    <row r="399" spans="10:10" x14ac:dyDescent="0.2">
      <c r="J399"/>
    </row>
    <row r="400" spans="10:10" x14ac:dyDescent="0.2">
      <c r="J400"/>
    </row>
    <row r="401" spans="10:10" x14ac:dyDescent="0.2">
      <c r="J401"/>
    </row>
    <row r="402" spans="10:10" x14ac:dyDescent="0.2">
      <c r="J402"/>
    </row>
    <row r="403" spans="10:10" x14ac:dyDescent="0.2">
      <c r="J403"/>
    </row>
    <row r="404" spans="10:10" x14ac:dyDescent="0.2">
      <c r="J404"/>
    </row>
    <row r="405" spans="10:10" x14ac:dyDescent="0.2">
      <c r="J405"/>
    </row>
    <row r="406" spans="10:10" x14ac:dyDescent="0.2">
      <c r="J406"/>
    </row>
    <row r="407" spans="10:10" x14ac:dyDescent="0.2">
      <c r="J407"/>
    </row>
    <row r="408" spans="10:10" x14ac:dyDescent="0.2">
      <c r="J408"/>
    </row>
    <row r="409" spans="10:10" x14ac:dyDescent="0.2">
      <c r="J409"/>
    </row>
    <row r="410" spans="10:10" x14ac:dyDescent="0.2">
      <c r="J410"/>
    </row>
    <row r="411" spans="10:10" x14ac:dyDescent="0.2">
      <c r="J411"/>
    </row>
    <row r="412" spans="10:10" x14ac:dyDescent="0.2">
      <c r="J412"/>
    </row>
    <row r="413" spans="10:10" x14ac:dyDescent="0.2">
      <c r="J413"/>
    </row>
    <row r="414" spans="10:10" x14ac:dyDescent="0.2">
      <c r="J414"/>
    </row>
    <row r="415" spans="10:10" x14ac:dyDescent="0.2">
      <c r="J415"/>
    </row>
    <row r="416" spans="10:10" x14ac:dyDescent="0.2">
      <c r="J416"/>
    </row>
    <row r="417" spans="10:10" x14ac:dyDescent="0.2">
      <c r="J417"/>
    </row>
    <row r="418" spans="10:10" x14ac:dyDescent="0.2">
      <c r="J418"/>
    </row>
    <row r="419" spans="10:10" x14ac:dyDescent="0.2">
      <c r="J419"/>
    </row>
    <row r="420" spans="10:10" x14ac:dyDescent="0.2">
      <c r="J420"/>
    </row>
    <row r="421" spans="10:10" x14ac:dyDescent="0.2">
      <c r="J421"/>
    </row>
    <row r="422" spans="10:10" x14ac:dyDescent="0.2">
      <c r="J422"/>
    </row>
    <row r="423" spans="10:10" x14ac:dyDescent="0.2">
      <c r="J423"/>
    </row>
    <row r="424" spans="10:10" x14ac:dyDescent="0.2">
      <c r="J424"/>
    </row>
    <row r="425" spans="10:10" x14ac:dyDescent="0.2">
      <c r="J425"/>
    </row>
    <row r="426" spans="10:10" x14ac:dyDescent="0.2">
      <c r="J426"/>
    </row>
    <row r="427" spans="10:10" x14ac:dyDescent="0.2">
      <c r="J427"/>
    </row>
    <row r="428" spans="10:10" x14ac:dyDescent="0.2">
      <c r="J428"/>
    </row>
    <row r="429" spans="10:10" x14ac:dyDescent="0.2">
      <c r="J429"/>
    </row>
    <row r="430" spans="10:10" x14ac:dyDescent="0.2">
      <c r="J430"/>
    </row>
    <row r="431" spans="10:10" x14ac:dyDescent="0.2">
      <c r="J431"/>
    </row>
    <row r="432" spans="10:10" x14ac:dyDescent="0.2">
      <c r="J432"/>
    </row>
    <row r="433" spans="10:10" x14ac:dyDescent="0.2">
      <c r="J433"/>
    </row>
    <row r="434" spans="10:10" x14ac:dyDescent="0.2">
      <c r="J434"/>
    </row>
    <row r="435" spans="10:10" x14ac:dyDescent="0.2">
      <c r="J435"/>
    </row>
    <row r="436" spans="10:10" x14ac:dyDescent="0.2">
      <c r="J436"/>
    </row>
    <row r="437" spans="10:10" x14ac:dyDescent="0.2">
      <c r="J437"/>
    </row>
    <row r="438" spans="10:10" x14ac:dyDescent="0.2">
      <c r="J438"/>
    </row>
    <row r="439" spans="10:10" x14ac:dyDescent="0.2">
      <c r="J439"/>
    </row>
    <row r="440" spans="10:10" x14ac:dyDescent="0.2">
      <c r="J440"/>
    </row>
    <row r="441" spans="10:10" x14ac:dyDescent="0.2">
      <c r="J441"/>
    </row>
    <row r="442" spans="10:10" x14ac:dyDescent="0.2">
      <c r="J442"/>
    </row>
    <row r="443" spans="10:10" x14ac:dyDescent="0.2">
      <c r="J443"/>
    </row>
    <row r="444" spans="10:10" x14ac:dyDescent="0.2">
      <c r="J444"/>
    </row>
    <row r="445" spans="10:10" x14ac:dyDescent="0.2">
      <c r="J445"/>
    </row>
    <row r="446" spans="10:10" x14ac:dyDescent="0.2">
      <c r="J446"/>
    </row>
    <row r="447" spans="10:10" x14ac:dyDescent="0.2">
      <c r="J447"/>
    </row>
    <row r="448" spans="10:10" x14ac:dyDescent="0.2">
      <c r="J448"/>
    </row>
    <row r="449" spans="10:10" x14ac:dyDescent="0.2">
      <c r="J449"/>
    </row>
    <row r="450" spans="10:10" x14ac:dyDescent="0.2">
      <c r="J450"/>
    </row>
    <row r="451" spans="10:10" x14ac:dyDescent="0.2">
      <c r="J451"/>
    </row>
    <row r="452" spans="10:10" x14ac:dyDescent="0.2">
      <c r="J452"/>
    </row>
    <row r="453" spans="10:10" x14ac:dyDescent="0.2">
      <c r="J453"/>
    </row>
    <row r="454" spans="10:10" x14ac:dyDescent="0.2">
      <c r="J454"/>
    </row>
    <row r="455" spans="10:10" x14ac:dyDescent="0.2">
      <c r="J455"/>
    </row>
    <row r="456" spans="10:10" x14ac:dyDescent="0.2">
      <c r="J456"/>
    </row>
    <row r="457" spans="10:10" x14ac:dyDescent="0.2">
      <c r="J457"/>
    </row>
    <row r="458" spans="10:10" x14ac:dyDescent="0.2">
      <c r="J458"/>
    </row>
    <row r="459" spans="10:10" x14ac:dyDescent="0.2">
      <c r="J459"/>
    </row>
    <row r="460" spans="10:10" x14ac:dyDescent="0.2">
      <c r="J460"/>
    </row>
    <row r="461" spans="10:10" x14ac:dyDescent="0.2">
      <c r="J461"/>
    </row>
    <row r="462" spans="10:10" x14ac:dyDescent="0.2">
      <c r="J462"/>
    </row>
    <row r="463" spans="10:10" x14ac:dyDescent="0.2">
      <c r="J463"/>
    </row>
    <row r="464" spans="10:10" x14ac:dyDescent="0.2">
      <c r="J464"/>
    </row>
    <row r="465" spans="10:10" x14ac:dyDescent="0.2">
      <c r="J465"/>
    </row>
    <row r="466" spans="10:10" x14ac:dyDescent="0.2">
      <c r="J466"/>
    </row>
    <row r="467" spans="10:10" x14ac:dyDescent="0.2">
      <c r="J467"/>
    </row>
    <row r="468" spans="10:10" x14ac:dyDescent="0.2">
      <c r="J468"/>
    </row>
    <row r="469" spans="10:10" x14ac:dyDescent="0.2">
      <c r="J469"/>
    </row>
    <row r="470" spans="10:10" x14ac:dyDescent="0.2">
      <c r="J470"/>
    </row>
    <row r="471" spans="10:10" x14ac:dyDescent="0.2">
      <c r="J471"/>
    </row>
    <row r="472" spans="10:10" x14ac:dyDescent="0.2">
      <c r="J472"/>
    </row>
    <row r="473" spans="10:10" x14ac:dyDescent="0.2">
      <c r="J473"/>
    </row>
    <row r="474" spans="10:10" x14ac:dyDescent="0.2">
      <c r="J474"/>
    </row>
    <row r="475" spans="10:10" x14ac:dyDescent="0.2">
      <c r="J475"/>
    </row>
    <row r="476" spans="10:10" x14ac:dyDescent="0.2">
      <c r="J476"/>
    </row>
    <row r="477" spans="10:10" x14ac:dyDescent="0.2">
      <c r="J477"/>
    </row>
    <row r="478" spans="10:10" x14ac:dyDescent="0.2">
      <c r="J478"/>
    </row>
    <row r="479" spans="10:10" x14ac:dyDescent="0.2">
      <c r="J479"/>
    </row>
    <row r="480" spans="10:10" x14ac:dyDescent="0.2">
      <c r="J480"/>
    </row>
    <row r="481" spans="10:10" x14ac:dyDescent="0.2">
      <c r="J481"/>
    </row>
    <row r="482" spans="10:10" x14ac:dyDescent="0.2">
      <c r="J482"/>
    </row>
    <row r="483" spans="10:10" x14ac:dyDescent="0.2">
      <c r="J483"/>
    </row>
    <row r="484" spans="10:10" x14ac:dyDescent="0.2">
      <c r="J484"/>
    </row>
    <row r="485" spans="10:10" x14ac:dyDescent="0.2">
      <c r="J485"/>
    </row>
    <row r="486" spans="10:10" x14ac:dyDescent="0.2">
      <c r="J486"/>
    </row>
    <row r="487" spans="10:10" x14ac:dyDescent="0.2">
      <c r="J487"/>
    </row>
    <row r="488" spans="10:10" x14ac:dyDescent="0.2">
      <c r="J488"/>
    </row>
    <row r="489" spans="10:10" x14ac:dyDescent="0.2">
      <c r="J489"/>
    </row>
    <row r="490" spans="10:10" x14ac:dyDescent="0.2">
      <c r="J490"/>
    </row>
    <row r="491" spans="10:10" x14ac:dyDescent="0.2">
      <c r="J491"/>
    </row>
    <row r="492" spans="10:10" x14ac:dyDescent="0.2">
      <c r="J492"/>
    </row>
    <row r="493" spans="10:10" x14ac:dyDescent="0.2">
      <c r="J493"/>
    </row>
    <row r="494" spans="10:10" x14ac:dyDescent="0.2">
      <c r="J494"/>
    </row>
    <row r="495" spans="10:10" x14ac:dyDescent="0.2">
      <c r="J495"/>
    </row>
    <row r="496" spans="10:10" x14ac:dyDescent="0.2">
      <c r="J496"/>
    </row>
    <row r="497" spans="10:10" x14ac:dyDescent="0.2">
      <c r="J497"/>
    </row>
    <row r="498" spans="10:10" x14ac:dyDescent="0.2">
      <c r="J498"/>
    </row>
    <row r="499" spans="10:10" x14ac:dyDescent="0.2">
      <c r="J499"/>
    </row>
    <row r="500" spans="10:10" x14ac:dyDescent="0.2">
      <c r="J500"/>
    </row>
    <row r="501" spans="10:10" x14ac:dyDescent="0.2">
      <c r="J501"/>
    </row>
    <row r="502" spans="10:10" x14ac:dyDescent="0.2">
      <c r="J502"/>
    </row>
    <row r="503" spans="10:10" x14ac:dyDescent="0.2">
      <c r="J503"/>
    </row>
    <row r="504" spans="10:10" x14ac:dyDescent="0.2">
      <c r="J504"/>
    </row>
    <row r="505" spans="10:10" x14ac:dyDescent="0.2">
      <c r="J505"/>
    </row>
    <row r="506" spans="10:10" x14ac:dyDescent="0.2">
      <c r="J506"/>
    </row>
    <row r="507" spans="10:10" x14ac:dyDescent="0.2">
      <c r="J507"/>
    </row>
    <row r="508" spans="10:10" x14ac:dyDescent="0.2">
      <c r="J508"/>
    </row>
    <row r="509" spans="10:10" x14ac:dyDescent="0.2">
      <c r="J509"/>
    </row>
    <row r="510" spans="10:10" x14ac:dyDescent="0.2">
      <c r="J510"/>
    </row>
    <row r="511" spans="10:10" x14ac:dyDescent="0.2">
      <c r="J511"/>
    </row>
    <row r="512" spans="10:10" x14ac:dyDescent="0.2">
      <c r="J512"/>
    </row>
    <row r="513" spans="10:10" x14ac:dyDescent="0.2">
      <c r="J513"/>
    </row>
    <row r="514" spans="10:10" x14ac:dyDescent="0.2">
      <c r="J514"/>
    </row>
    <row r="515" spans="10:10" x14ac:dyDescent="0.2">
      <c r="J515"/>
    </row>
    <row r="516" spans="10:10" x14ac:dyDescent="0.2">
      <c r="J516"/>
    </row>
    <row r="517" spans="10:10" x14ac:dyDescent="0.2">
      <c r="J517"/>
    </row>
    <row r="518" spans="10:10" x14ac:dyDescent="0.2">
      <c r="J518"/>
    </row>
    <row r="519" spans="10:10" x14ac:dyDescent="0.2">
      <c r="J519"/>
    </row>
    <row r="520" spans="10:10" x14ac:dyDescent="0.2">
      <c r="J520"/>
    </row>
    <row r="521" spans="10:10" x14ac:dyDescent="0.2">
      <c r="J521"/>
    </row>
    <row r="522" spans="10:10" x14ac:dyDescent="0.2">
      <c r="J522"/>
    </row>
    <row r="523" spans="10:10" x14ac:dyDescent="0.2">
      <c r="J523"/>
    </row>
    <row r="524" spans="10:10" x14ac:dyDescent="0.2">
      <c r="J524"/>
    </row>
    <row r="525" spans="10:10" x14ac:dyDescent="0.2">
      <c r="J525"/>
    </row>
    <row r="526" spans="10:10" x14ac:dyDescent="0.2">
      <c r="J526"/>
    </row>
    <row r="527" spans="10:10" x14ac:dyDescent="0.2">
      <c r="J527"/>
    </row>
    <row r="528" spans="10:10" x14ac:dyDescent="0.2">
      <c r="J528"/>
    </row>
    <row r="529" spans="10:10" x14ac:dyDescent="0.2">
      <c r="J529"/>
    </row>
    <row r="530" spans="10:10" x14ac:dyDescent="0.2">
      <c r="J530"/>
    </row>
    <row r="531" spans="10:10" x14ac:dyDescent="0.2">
      <c r="J531"/>
    </row>
    <row r="532" spans="10:10" x14ac:dyDescent="0.2">
      <c r="J532"/>
    </row>
    <row r="533" spans="10:10" x14ac:dyDescent="0.2">
      <c r="J533"/>
    </row>
    <row r="534" spans="10:10" x14ac:dyDescent="0.2">
      <c r="J534"/>
    </row>
    <row r="535" spans="10:10" x14ac:dyDescent="0.2">
      <c r="J535"/>
    </row>
    <row r="536" spans="10:10" x14ac:dyDescent="0.2">
      <c r="J536"/>
    </row>
    <row r="537" spans="10:10" x14ac:dyDescent="0.2">
      <c r="J537"/>
    </row>
    <row r="538" spans="10:10" x14ac:dyDescent="0.2">
      <c r="J538"/>
    </row>
    <row r="539" spans="10:10" x14ac:dyDescent="0.2">
      <c r="J539"/>
    </row>
    <row r="540" spans="10:10" x14ac:dyDescent="0.2">
      <c r="J540"/>
    </row>
    <row r="541" spans="10:10" x14ac:dyDescent="0.2">
      <c r="J541"/>
    </row>
    <row r="542" spans="10:10" x14ac:dyDescent="0.2">
      <c r="J542"/>
    </row>
    <row r="543" spans="10:10" x14ac:dyDescent="0.2">
      <c r="J543"/>
    </row>
    <row r="544" spans="10:10" x14ac:dyDescent="0.2">
      <c r="J544"/>
    </row>
    <row r="545" spans="10:10" x14ac:dyDescent="0.2">
      <c r="J545"/>
    </row>
    <row r="546" spans="10:10" x14ac:dyDescent="0.2">
      <c r="J546"/>
    </row>
    <row r="547" spans="10:10" x14ac:dyDescent="0.2">
      <c r="J547"/>
    </row>
    <row r="548" spans="10:10" x14ac:dyDescent="0.2">
      <c r="J548"/>
    </row>
    <row r="549" spans="10:10" x14ac:dyDescent="0.2">
      <c r="J549"/>
    </row>
    <row r="550" spans="10:10" x14ac:dyDescent="0.2">
      <c r="J550"/>
    </row>
    <row r="551" spans="10:10" x14ac:dyDescent="0.2">
      <c r="J551"/>
    </row>
    <row r="552" spans="10:10" x14ac:dyDescent="0.2">
      <c r="J552"/>
    </row>
    <row r="553" spans="10:10" x14ac:dyDescent="0.2">
      <c r="J553"/>
    </row>
    <row r="554" spans="10:10" x14ac:dyDescent="0.2">
      <c r="J554"/>
    </row>
    <row r="555" spans="10:10" x14ac:dyDescent="0.2">
      <c r="J555"/>
    </row>
    <row r="556" spans="10:10" x14ac:dyDescent="0.2">
      <c r="J556"/>
    </row>
    <row r="557" spans="10:10" x14ac:dyDescent="0.2">
      <c r="J557"/>
    </row>
    <row r="558" spans="10:10" x14ac:dyDescent="0.2">
      <c r="J558"/>
    </row>
    <row r="559" spans="10:10" x14ac:dyDescent="0.2">
      <c r="J559"/>
    </row>
    <row r="560" spans="10:10" x14ac:dyDescent="0.2">
      <c r="J560"/>
    </row>
    <row r="561" spans="10:10" x14ac:dyDescent="0.2">
      <c r="J561"/>
    </row>
    <row r="562" spans="10:10" x14ac:dyDescent="0.2">
      <c r="J562"/>
    </row>
    <row r="563" spans="10:10" x14ac:dyDescent="0.2">
      <c r="J563"/>
    </row>
    <row r="564" spans="10:10" x14ac:dyDescent="0.2">
      <c r="J564"/>
    </row>
    <row r="565" spans="10:10" x14ac:dyDescent="0.2">
      <c r="J565"/>
    </row>
    <row r="566" spans="10:10" x14ac:dyDescent="0.2">
      <c r="J566"/>
    </row>
    <row r="567" spans="10:10" x14ac:dyDescent="0.2">
      <c r="J567"/>
    </row>
    <row r="568" spans="10:10" x14ac:dyDescent="0.2">
      <c r="J568"/>
    </row>
    <row r="569" spans="10:10" x14ac:dyDescent="0.2">
      <c r="J569"/>
    </row>
    <row r="570" spans="10:10" x14ac:dyDescent="0.2">
      <c r="J570"/>
    </row>
    <row r="571" spans="10:10" x14ac:dyDescent="0.2">
      <c r="J571"/>
    </row>
    <row r="572" spans="10:10" x14ac:dyDescent="0.2">
      <c r="J572"/>
    </row>
    <row r="573" spans="10:10" x14ac:dyDescent="0.2">
      <c r="J573"/>
    </row>
    <row r="574" spans="10:10" x14ac:dyDescent="0.2">
      <c r="J574"/>
    </row>
    <row r="575" spans="10:10" x14ac:dyDescent="0.2">
      <c r="J575"/>
    </row>
    <row r="576" spans="10:10" x14ac:dyDescent="0.2">
      <c r="J576"/>
    </row>
    <row r="577" spans="10:10" x14ac:dyDescent="0.2">
      <c r="J577"/>
    </row>
    <row r="578" spans="10:10" x14ac:dyDescent="0.2">
      <c r="J578"/>
    </row>
    <row r="579" spans="10:10" x14ac:dyDescent="0.2">
      <c r="J579"/>
    </row>
    <row r="580" spans="10:10" x14ac:dyDescent="0.2">
      <c r="J580"/>
    </row>
    <row r="581" spans="10:10" x14ac:dyDescent="0.2">
      <c r="J581"/>
    </row>
    <row r="582" spans="10:10" x14ac:dyDescent="0.2">
      <c r="J582"/>
    </row>
    <row r="583" spans="10:10" x14ac:dyDescent="0.2">
      <c r="J583"/>
    </row>
    <row r="584" spans="10:10" x14ac:dyDescent="0.2">
      <c r="J584"/>
    </row>
    <row r="585" spans="10:10" x14ac:dyDescent="0.2">
      <c r="J585"/>
    </row>
    <row r="586" spans="10:10" x14ac:dyDescent="0.2">
      <c r="J586"/>
    </row>
    <row r="587" spans="10:10" x14ac:dyDescent="0.2">
      <c r="J587"/>
    </row>
    <row r="588" spans="10:10" x14ac:dyDescent="0.2">
      <c r="J588"/>
    </row>
    <row r="589" spans="10:10" x14ac:dyDescent="0.2">
      <c r="J589"/>
    </row>
    <row r="590" spans="10:10" x14ac:dyDescent="0.2">
      <c r="J590"/>
    </row>
    <row r="591" spans="10:10" x14ac:dyDescent="0.2">
      <c r="J591"/>
    </row>
    <row r="592" spans="10:10" x14ac:dyDescent="0.2">
      <c r="J592"/>
    </row>
    <row r="593" spans="10:10" x14ac:dyDescent="0.2">
      <c r="J593"/>
    </row>
    <row r="594" spans="10:10" x14ac:dyDescent="0.2">
      <c r="J594"/>
    </row>
    <row r="595" spans="10:10" x14ac:dyDescent="0.2">
      <c r="J595"/>
    </row>
    <row r="596" spans="10:10" x14ac:dyDescent="0.2">
      <c r="J596"/>
    </row>
    <row r="597" spans="10:10" x14ac:dyDescent="0.2">
      <c r="J597"/>
    </row>
    <row r="598" spans="10:10" x14ac:dyDescent="0.2">
      <c r="J598"/>
    </row>
    <row r="599" spans="10:10" x14ac:dyDescent="0.2">
      <c r="J599"/>
    </row>
    <row r="600" spans="10:10" x14ac:dyDescent="0.2">
      <c r="J600"/>
    </row>
    <row r="601" spans="10:10" x14ac:dyDescent="0.2">
      <c r="J601"/>
    </row>
    <row r="602" spans="10:10" x14ac:dyDescent="0.2">
      <c r="J602"/>
    </row>
    <row r="603" spans="10:10" x14ac:dyDescent="0.2">
      <c r="J603"/>
    </row>
    <row r="604" spans="10:10" x14ac:dyDescent="0.2">
      <c r="J604"/>
    </row>
    <row r="605" spans="10:10" x14ac:dyDescent="0.2">
      <c r="J605"/>
    </row>
    <row r="606" spans="10:10" x14ac:dyDescent="0.2">
      <c r="J606"/>
    </row>
    <row r="607" spans="10:10" x14ac:dyDescent="0.2">
      <c r="J607"/>
    </row>
    <row r="608" spans="10:10" x14ac:dyDescent="0.2">
      <c r="J608"/>
    </row>
    <row r="609" spans="10:10" x14ac:dyDescent="0.2">
      <c r="J609"/>
    </row>
    <row r="610" spans="10:10" x14ac:dyDescent="0.2">
      <c r="J610"/>
    </row>
    <row r="611" spans="10:10" x14ac:dyDescent="0.2">
      <c r="J611"/>
    </row>
    <row r="612" spans="10:10" x14ac:dyDescent="0.2">
      <c r="J612"/>
    </row>
    <row r="613" spans="10:10" x14ac:dyDescent="0.2">
      <c r="J613"/>
    </row>
    <row r="614" spans="10:10" x14ac:dyDescent="0.2">
      <c r="J614"/>
    </row>
    <row r="615" spans="10:10" x14ac:dyDescent="0.2">
      <c r="J615"/>
    </row>
    <row r="616" spans="10:10" x14ac:dyDescent="0.2">
      <c r="J616"/>
    </row>
    <row r="617" spans="10:10" x14ac:dyDescent="0.2">
      <c r="J617"/>
    </row>
    <row r="618" spans="10:10" x14ac:dyDescent="0.2">
      <c r="J618"/>
    </row>
    <row r="619" spans="10:10" x14ac:dyDescent="0.2">
      <c r="J619"/>
    </row>
    <row r="620" spans="10:10" x14ac:dyDescent="0.2">
      <c r="J620"/>
    </row>
    <row r="621" spans="10:10" x14ac:dyDescent="0.2">
      <c r="J621"/>
    </row>
    <row r="622" spans="10:10" x14ac:dyDescent="0.2">
      <c r="J622"/>
    </row>
    <row r="623" spans="10:10" x14ac:dyDescent="0.2">
      <c r="J623"/>
    </row>
    <row r="624" spans="10:10" x14ac:dyDescent="0.2">
      <c r="J624"/>
    </row>
    <row r="625" spans="10:10" x14ac:dyDescent="0.2">
      <c r="J625"/>
    </row>
    <row r="626" spans="10:10" x14ac:dyDescent="0.2">
      <c r="J626"/>
    </row>
    <row r="627" spans="10:10" x14ac:dyDescent="0.2">
      <c r="J627"/>
    </row>
    <row r="628" spans="10:10" x14ac:dyDescent="0.2">
      <c r="J628"/>
    </row>
    <row r="629" spans="10:10" x14ac:dyDescent="0.2">
      <c r="J629"/>
    </row>
    <row r="630" spans="10:10" x14ac:dyDescent="0.2">
      <c r="J630"/>
    </row>
    <row r="631" spans="10:10" x14ac:dyDescent="0.2">
      <c r="J631"/>
    </row>
    <row r="632" spans="10:10" x14ac:dyDescent="0.2">
      <c r="J632"/>
    </row>
    <row r="633" spans="10:10" x14ac:dyDescent="0.2">
      <c r="J633"/>
    </row>
    <row r="634" spans="10:10" x14ac:dyDescent="0.2">
      <c r="J634"/>
    </row>
    <row r="635" spans="10:10" x14ac:dyDescent="0.2">
      <c r="J635"/>
    </row>
    <row r="636" spans="10:10" x14ac:dyDescent="0.2">
      <c r="J636"/>
    </row>
    <row r="637" spans="10:10" x14ac:dyDescent="0.2">
      <c r="J637"/>
    </row>
    <row r="638" spans="10:10" x14ac:dyDescent="0.2">
      <c r="J638"/>
    </row>
    <row r="639" spans="10:10" x14ac:dyDescent="0.2">
      <c r="J639"/>
    </row>
    <row r="640" spans="10:10" x14ac:dyDescent="0.2">
      <c r="J640"/>
    </row>
    <row r="641" spans="10:10" x14ac:dyDescent="0.2">
      <c r="J641"/>
    </row>
    <row r="642" spans="10:10" x14ac:dyDescent="0.2">
      <c r="J642"/>
    </row>
    <row r="643" spans="10:10" x14ac:dyDescent="0.2">
      <c r="J643"/>
    </row>
    <row r="644" spans="10:10" x14ac:dyDescent="0.2">
      <c r="J644"/>
    </row>
    <row r="645" spans="10:10" x14ac:dyDescent="0.2">
      <c r="J645"/>
    </row>
    <row r="646" spans="10:10" x14ac:dyDescent="0.2">
      <c r="J646"/>
    </row>
    <row r="647" spans="10:10" x14ac:dyDescent="0.2">
      <c r="J647"/>
    </row>
    <row r="648" spans="10:10" x14ac:dyDescent="0.2">
      <c r="J648"/>
    </row>
    <row r="649" spans="10:10" x14ac:dyDescent="0.2">
      <c r="J649"/>
    </row>
    <row r="650" spans="10:10" x14ac:dyDescent="0.2">
      <c r="J650"/>
    </row>
    <row r="651" spans="10:10" x14ac:dyDescent="0.2">
      <c r="J651"/>
    </row>
    <row r="652" spans="10:10" x14ac:dyDescent="0.2">
      <c r="J652"/>
    </row>
    <row r="653" spans="10:10" x14ac:dyDescent="0.2">
      <c r="J653"/>
    </row>
    <row r="654" spans="10:10" x14ac:dyDescent="0.2">
      <c r="J654"/>
    </row>
    <row r="655" spans="10:10" x14ac:dyDescent="0.2">
      <c r="J655"/>
    </row>
    <row r="656" spans="10:10" x14ac:dyDescent="0.2">
      <c r="J656"/>
    </row>
    <row r="657" spans="10:10" x14ac:dyDescent="0.2">
      <c r="J657"/>
    </row>
    <row r="658" spans="10:10" x14ac:dyDescent="0.2">
      <c r="J658"/>
    </row>
    <row r="659" spans="10:10" x14ac:dyDescent="0.2">
      <c r="J659"/>
    </row>
    <row r="660" spans="10:10" x14ac:dyDescent="0.2">
      <c r="J660"/>
    </row>
    <row r="661" spans="10:10" x14ac:dyDescent="0.2">
      <c r="J661"/>
    </row>
    <row r="662" spans="10:10" x14ac:dyDescent="0.2">
      <c r="J662"/>
    </row>
    <row r="663" spans="10:10" x14ac:dyDescent="0.2">
      <c r="J663"/>
    </row>
    <row r="664" spans="10:10" x14ac:dyDescent="0.2">
      <c r="J664"/>
    </row>
    <row r="665" spans="10:10" x14ac:dyDescent="0.2">
      <c r="J665"/>
    </row>
    <row r="666" spans="10:10" x14ac:dyDescent="0.2">
      <c r="J666"/>
    </row>
    <row r="667" spans="10:10" x14ac:dyDescent="0.2">
      <c r="J667"/>
    </row>
    <row r="668" spans="10:10" x14ac:dyDescent="0.2">
      <c r="J668"/>
    </row>
    <row r="669" spans="10:10" x14ac:dyDescent="0.2">
      <c r="J669"/>
    </row>
    <row r="670" spans="10:10" x14ac:dyDescent="0.2">
      <c r="J670"/>
    </row>
    <row r="671" spans="10:10" x14ac:dyDescent="0.2">
      <c r="J671"/>
    </row>
    <row r="672" spans="10:10" x14ac:dyDescent="0.2">
      <c r="J672"/>
    </row>
    <row r="673" spans="10:10" x14ac:dyDescent="0.2">
      <c r="J673"/>
    </row>
    <row r="674" spans="10:10" x14ac:dyDescent="0.2">
      <c r="J674"/>
    </row>
    <row r="675" spans="10:10" x14ac:dyDescent="0.2">
      <c r="J675"/>
    </row>
    <row r="676" spans="10:10" x14ac:dyDescent="0.2">
      <c r="J676"/>
    </row>
    <row r="677" spans="10:10" x14ac:dyDescent="0.2">
      <c r="J677"/>
    </row>
    <row r="678" spans="10:10" x14ac:dyDescent="0.2">
      <c r="J678"/>
    </row>
    <row r="679" spans="10:10" x14ac:dyDescent="0.2">
      <c r="J679"/>
    </row>
    <row r="680" spans="10:10" x14ac:dyDescent="0.2">
      <c r="J680"/>
    </row>
    <row r="681" spans="10:10" x14ac:dyDescent="0.2">
      <c r="J681"/>
    </row>
    <row r="682" spans="10:10" x14ac:dyDescent="0.2">
      <c r="J682"/>
    </row>
    <row r="683" spans="10:10" x14ac:dyDescent="0.2">
      <c r="J683"/>
    </row>
    <row r="684" spans="10:10" x14ac:dyDescent="0.2">
      <c r="J684"/>
    </row>
    <row r="685" spans="10:10" x14ac:dyDescent="0.2">
      <c r="J685"/>
    </row>
    <row r="686" spans="10:10" x14ac:dyDescent="0.2">
      <c r="J686"/>
    </row>
    <row r="687" spans="10:10" x14ac:dyDescent="0.2">
      <c r="J687"/>
    </row>
    <row r="688" spans="10:10" x14ac:dyDescent="0.2">
      <c r="J688"/>
    </row>
    <row r="689" spans="10:10" x14ac:dyDescent="0.2">
      <c r="J689"/>
    </row>
    <row r="690" spans="10:10" x14ac:dyDescent="0.2">
      <c r="J690"/>
    </row>
    <row r="691" spans="10:10" x14ac:dyDescent="0.2">
      <c r="J691"/>
    </row>
    <row r="692" spans="10:10" x14ac:dyDescent="0.2">
      <c r="J692"/>
    </row>
    <row r="693" spans="10:10" x14ac:dyDescent="0.2">
      <c r="J693"/>
    </row>
    <row r="694" spans="10:10" x14ac:dyDescent="0.2">
      <c r="J694"/>
    </row>
    <row r="695" spans="10:10" x14ac:dyDescent="0.2">
      <c r="J695"/>
    </row>
    <row r="696" spans="10:10" x14ac:dyDescent="0.2">
      <c r="J696"/>
    </row>
    <row r="697" spans="10:10" x14ac:dyDescent="0.2">
      <c r="J697"/>
    </row>
    <row r="698" spans="10:10" x14ac:dyDescent="0.2">
      <c r="J698"/>
    </row>
    <row r="699" spans="10:10" x14ac:dyDescent="0.2">
      <c r="J699"/>
    </row>
    <row r="700" spans="10:10" x14ac:dyDescent="0.2">
      <c r="J700"/>
    </row>
    <row r="701" spans="10:10" x14ac:dyDescent="0.2">
      <c r="J701"/>
    </row>
    <row r="702" spans="10:10" x14ac:dyDescent="0.2">
      <c r="J702"/>
    </row>
    <row r="703" spans="10:10" x14ac:dyDescent="0.2">
      <c r="J703"/>
    </row>
    <row r="704" spans="10:10" x14ac:dyDescent="0.2">
      <c r="J704"/>
    </row>
    <row r="705" spans="10:10" x14ac:dyDescent="0.2">
      <c r="J705"/>
    </row>
    <row r="706" spans="10:10" x14ac:dyDescent="0.2">
      <c r="J706"/>
    </row>
    <row r="707" spans="10:10" x14ac:dyDescent="0.2">
      <c r="J707"/>
    </row>
    <row r="708" spans="10:10" x14ac:dyDescent="0.2">
      <c r="J708"/>
    </row>
    <row r="709" spans="10:10" x14ac:dyDescent="0.2">
      <c r="J709"/>
    </row>
    <row r="710" spans="10:10" x14ac:dyDescent="0.2">
      <c r="J710"/>
    </row>
    <row r="711" spans="10:10" x14ac:dyDescent="0.2">
      <c r="J711"/>
    </row>
    <row r="712" spans="10:10" x14ac:dyDescent="0.2">
      <c r="J712"/>
    </row>
    <row r="713" spans="10:10" x14ac:dyDescent="0.2">
      <c r="J713"/>
    </row>
    <row r="714" spans="10:10" x14ac:dyDescent="0.2">
      <c r="J714"/>
    </row>
    <row r="715" spans="10:10" x14ac:dyDescent="0.2">
      <c r="J715"/>
    </row>
    <row r="716" spans="10:10" x14ac:dyDescent="0.2">
      <c r="J716"/>
    </row>
    <row r="717" spans="10:10" x14ac:dyDescent="0.2">
      <c r="J717"/>
    </row>
    <row r="718" spans="10:10" x14ac:dyDescent="0.2">
      <c r="J718"/>
    </row>
    <row r="719" spans="10:10" x14ac:dyDescent="0.2">
      <c r="J719"/>
    </row>
    <row r="720" spans="10:10" x14ac:dyDescent="0.2">
      <c r="J720"/>
    </row>
    <row r="721" spans="10:10" x14ac:dyDescent="0.2">
      <c r="J721"/>
    </row>
    <row r="722" spans="10:10" x14ac:dyDescent="0.2">
      <c r="J722"/>
    </row>
    <row r="723" spans="10:10" x14ac:dyDescent="0.2">
      <c r="J723"/>
    </row>
    <row r="724" spans="10:10" x14ac:dyDescent="0.2">
      <c r="J724"/>
    </row>
    <row r="725" spans="10:10" x14ac:dyDescent="0.2">
      <c r="J725"/>
    </row>
    <row r="726" spans="10:10" x14ac:dyDescent="0.2">
      <c r="J726"/>
    </row>
    <row r="727" spans="10:10" x14ac:dyDescent="0.2">
      <c r="J727"/>
    </row>
    <row r="728" spans="10:10" x14ac:dyDescent="0.2">
      <c r="J728"/>
    </row>
    <row r="729" spans="10:10" x14ac:dyDescent="0.2">
      <c r="J729"/>
    </row>
    <row r="730" spans="10:10" x14ac:dyDescent="0.2">
      <c r="J730"/>
    </row>
    <row r="731" spans="10:10" x14ac:dyDescent="0.2">
      <c r="J731"/>
    </row>
    <row r="732" spans="10:10" x14ac:dyDescent="0.2">
      <c r="J732"/>
    </row>
    <row r="733" spans="10:10" x14ac:dyDescent="0.2">
      <c r="J733"/>
    </row>
    <row r="734" spans="10:10" x14ac:dyDescent="0.2">
      <c r="J734"/>
    </row>
    <row r="735" spans="10:10" x14ac:dyDescent="0.2">
      <c r="J735"/>
    </row>
    <row r="736" spans="10:10" x14ac:dyDescent="0.2">
      <c r="J736"/>
    </row>
    <row r="737" spans="10:10" x14ac:dyDescent="0.2">
      <c r="J737"/>
    </row>
    <row r="738" spans="10:10" x14ac:dyDescent="0.2">
      <c r="J738"/>
    </row>
    <row r="739" spans="10:10" x14ac:dyDescent="0.2">
      <c r="J739"/>
    </row>
    <row r="740" spans="10:10" x14ac:dyDescent="0.2">
      <c r="J740"/>
    </row>
    <row r="741" spans="10:10" x14ac:dyDescent="0.2">
      <c r="J741"/>
    </row>
    <row r="742" spans="10:10" x14ac:dyDescent="0.2">
      <c r="J742"/>
    </row>
    <row r="743" spans="10:10" x14ac:dyDescent="0.2">
      <c r="J743"/>
    </row>
    <row r="744" spans="10:10" x14ac:dyDescent="0.2">
      <c r="J744"/>
    </row>
    <row r="745" spans="10:10" x14ac:dyDescent="0.2">
      <c r="J745"/>
    </row>
    <row r="746" spans="10:10" x14ac:dyDescent="0.2">
      <c r="J746"/>
    </row>
    <row r="747" spans="10:10" x14ac:dyDescent="0.2">
      <c r="J747"/>
    </row>
    <row r="748" spans="10:10" x14ac:dyDescent="0.2">
      <c r="J748"/>
    </row>
    <row r="749" spans="10:10" x14ac:dyDescent="0.2">
      <c r="J749"/>
    </row>
    <row r="750" spans="10:10" x14ac:dyDescent="0.2">
      <c r="J750"/>
    </row>
    <row r="751" spans="10:10" x14ac:dyDescent="0.2">
      <c r="J751"/>
    </row>
    <row r="752" spans="10:10" x14ac:dyDescent="0.2">
      <c r="J752"/>
    </row>
    <row r="753" spans="10:10" x14ac:dyDescent="0.2">
      <c r="J753"/>
    </row>
    <row r="754" spans="10:10" x14ac:dyDescent="0.2">
      <c r="J754"/>
    </row>
    <row r="755" spans="10:10" x14ac:dyDescent="0.2">
      <c r="J755"/>
    </row>
    <row r="756" spans="10:10" x14ac:dyDescent="0.2">
      <c r="J756"/>
    </row>
    <row r="757" spans="10:10" x14ac:dyDescent="0.2">
      <c r="J757"/>
    </row>
    <row r="758" spans="10:10" x14ac:dyDescent="0.2">
      <c r="J758"/>
    </row>
    <row r="759" spans="10:10" x14ac:dyDescent="0.2">
      <c r="J759"/>
    </row>
    <row r="760" spans="10:10" x14ac:dyDescent="0.2">
      <c r="J760"/>
    </row>
    <row r="761" spans="10:10" x14ac:dyDescent="0.2">
      <c r="J761"/>
    </row>
    <row r="762" spans="10:10" x14ac:dyDescent="0.2">
      <c r="J762"/>
    </row>
    <row r="763" spans="10:10" x14ac:dyDescent="0.2">
      <c r="J763"/>
    </row>
    <row r="764" spans="10:10" x14ac:dyDescent="0.2">
      <c r="J764"/>
    </row>
    <row r="765" spans="10:10" x14ac:dyDescent="0.2">
      <c r="J765"/>
    </row>
    <row r="766" spans="10:10" x14ac:dyDescent="0.2">
      <c r="J766"/>
    </row>
    <row r="767" spans="10:10" x14ac:dyDescent="0.2">
      <c r="J767"/>
    </row>
    <row r="768" spans="10:10" x14ac:dyDescent="0.2">
      <c r="J768"/>
    </row>
    <row r="769" spans="10:10" x14ac:dyDescent="0.2">
      <c r="J769"/>
    </row>
    <row r="770" spans="10:10" x14ac:dyDescent="0.2">
      <c r="J770"/>
    </row>
    <row r="771" spans="10:10" x14ac:dyDescent="0.2">
      <c r="J771"/>
    </row>
    <row r="772" spans="10:10" x14ac:dyDescent="0.2">
      <c r="J772"/>
    </row>
    <row r="773" spans="10:10" x14ac:dyDescent="0.2">
      <c r="J773"/>
    </row>
    <row r="774" spans="10:10" x14ac:dyDescent="0.2">
      <c r="J774"/>
    </row>
    <row r="775" spans="10:10" x14ac:dyDescent="0.2">
      <c r="J775"/>
    </row>
    <row r="776" spans="10:10" x14ac:dyDescent="0.2">
      <c r="J776"/>
    </row>
    <row r="777" spans="10:10" x14ac:dyDescent="0.2">
      <c r="J777"/>
    </row>
    <row r="778" spans="10:10" x14ac:dyDescent="0.2">
      <c r="J778"/>
    </row>
    <row r="779" spans="10:10" x14ac:dyDescent="0.2">
      <c r="J779"/>
    </row>
    <row r="780" spans="10:10" x14ac:dyDescent="0.2">
      <c r="J780"/>
    </row>
    <row r="781" spans="10:10" x14ac:dyDescent="0.2">
      <c r="J781"/>
    </row>
    <row r="782" spans="10:10" x14ac:dyDescent="0.2">
      <c r="J782"/>
    </row>
    <row r="783" spans="10:10" x14ac:dyDescent="0.2">
      <c r="J783"/>
    </row>
    <row r="784" spans="10:10" x14ac:dyDescent="0.2">
      <c r="J784"/>
    </row>
    <row r="785" spans="10:10" x14ac:dyDescent="0.2">
      <c r="J785"/>
    </row>
    <row r="786" spans="10:10" x14ac:dyDescent="0.2">
      <c r="J786"/>
    </row>
    <row r="787" spans="10:10" x14ac:dyDescent="0.2">
      <c r="J787"/>
    </row>
    <row r="788" spans="10:10" x14ac:dyDescent="0.2">
      <c r="J788"/>
    </row>
    <row r="789" spans="10:10" x14ac:dyDescent="0.2">
      <c r="J789"/>
    </row>
    <row r="790" spans="10:10" x14ac:dyDescent="0.2">
      <c r="J790"/>
    </row>
    <row r="791" spans="10:10" x14ac:dyDescent="0.2">
      <c r="J791"/>
    </row>
    <row r="792" spans="10:10" x14ac:dyDescent="0.2">
      <c r="J792"/>
    </row>
    <row r="793" spans="10:10" x14ac:dyDescent="0.2">
      <c r="J793"/>
    </row>
    <row r="794" spans="10:10" x14ac:dyDescent="0.2">
      <c r="J794"/>
    </row>
    <row r="795" spans="10:10" x14ac:dyDescent="0.2">
      <c r="J795"/>
    </row>
    <row r="796" spans="10:10" x14ac:dyDescent="0.2">
      <c r="J796"/>
    </row>
    <row r="797" spans="10:10" x14ac:dyDescent="0.2">
      <c r="J797"/>
    </row>
    <row r="798" spans="10:10" x14ac:dyDescent="0.2">
      <c r="J798"/>
    </row>
    <row r="799" spans="10:10" x14ac:dyDescent="0.2">
      <c r="J799"/>
    </row>
    <row r="800" spans="10:10" x14ac:dyDescent="0.2">
      <c r="J800"/>
    </row>
    <row r="801" spans="10:10" x14ac:dyDescent="0.2">
      <c r="J801"/>
    </row>
    <row r="802" spans="10:10" x14ac:dyDescent="0.2">
      <c r="J802"/>
    </row>
    <row r="803" spans="10:10" x14ac:dyDescent="0.2">
      <c r="J803"/>
    </row>
    <row r="804" spans="10:10" x14ac:dyDescent="0.2">
      <c r="J804"/>
    </row>
    <row r="805" spans="10:10" x14ac:dyDescent="0.2">
      <c r="J805"/>
    </row>
    <row r="806" spans="10:10" x14ac:dyDescent="0.2">
      <c r="J806"/>
    </row>
    <row r="807" spans="10:10" x14ac:dyDescent="0.2">
      <c r="J807"/>
    </row>
    <row r="808" spans="10:10" x14ac:dyDescent="0.2">
      <c r="J808"/>
    </row>
    <row r="809" spans="10:10" x14ac:dyDescent="0.2">
      <c r="J809"/>
    </row>
    <row r="810" spans="10:10" x14ac:dyDescent="0.2">
      <c r="J810"/>
    </row>
    <row r="811" spans="10:10" x14ac:dyDescent="0.2">
      <c r="J811"/>
    </row>
    <row r="812" spans="10:10" x14ac:dyDescent="0.2">
      <c r="J812"/>
    </row>
    <row r="813" spans="10:10" x14ac:dyDescent="0.2">
      <c r="J813"/>
    </row>
    <row r="814" spans="10:10" x14ac:dyDescent="0.2">
      <c r="J814"/>
    </row>
    <row r="815" spans="10:10" x14ac:dyDescent="0.2">
      <c r="J815"/>
    </row>
    <row r="816" spans="10:10" x14ac:dyDescent="0.2">
      <c r="J816"/>
    </row>
    <row r="817" spans="10:10" x14ac:dyDescent="0.2">
      <c r="J817"/>
    </row>
    <row r="818" spans="10:10" x14ac:dyDescent="0.2">
      <c r="J818"/>
    </row>
    <row r="819" spans="10:10" x14ac:dyDescent="0.2">
      <c r="J819"/>
    </row>
    <row r="820" spans="10:10" x14ac:dyDescent="0.2">
      <c r="J820"/>
    </row>
    <row r="821" spans="10:10" x14ac:dyDescent="0.2">
      <c r="J821"/>
    </row>
    <row r="822" spans="10:10" x14ac:dyDescent="0.2">
      <c r="J822"/>
    </row>
    <row r="823" spans="10:10" x14ac:dyDescent="0.2">
      <c r="J823"/>
    </row>
    <row r="824" spans="10:10" x14ac:dyDescent="0.2">
      <c r="J824"/>
    </row>
    <row r="825" spans="10:10" x14ac:dyDescent="0.2">
      <c r="J825"/>
    </row>
    <row r="826" spans="10:10" x14ac:dyDescent="0.2">
      <c r="J826"/>
    </row>
    <row r="827" spans="10:10" x14ac:dyDescent="0.2">
      <c r="J827"/>
    </row>
    <row r="828" spans="10:10" x14ac:dyDescent="0.2">
      <c r="J828"/>
    </row>
    <row r="829" spans="10:10" x14ac:dyDescent="0.2">
      <c r="J829"/>
    </row>
    <row r="830" spans="10:10" x14ac:dyDescent="0.2">
      <c r="J830"/>
    </row>
    <row r="831" spans="10:10" x14ac:dyDescent="0.2">
      <c r="J831"/>
    </row>
    <row r="832" spans="10:10" x14ac:dyDescent="0.2">
      <c r="J832"/>
    </row>
    <row r="833" spans="10:10" x14ac:dyDescent="0.2">
      <c r="J833"/>
    </row>
    <row r="834" spans="10:10" x14ac:dyDescent="0.2">
      <c r="J834"/>
    </row>
    <row r="835" spans="10:10" x14ac:dyDescent="0.2">
      <c r="J835"/>
    </row>
    <row r="836" spans="10:10" x14ac:dyDescent="0.2">
      <c r="J836"/>
    </row>
    <row r="837" spans="10:10" x14ac:dyDescent="0.2">
      <c r="J837"/>
    </row>
    <row r="838" spans="10:10" x14ac:dyDescent="0.2">
      <c r="J838"/>
    </row>
    <row r="839" spans="10:10" x14ac:dyDescent="0.2">
      <c r="J839"/>
    </row>
    <row r="840" spans="10:10" x14ac:dyDescent="0.2">
      <c r="J840"/>
    </row>
    <row r="841" spans="10:10" x14ac:dyDescent="0.2">
      <c r="J841"/>
    </row>
    <row r="842" spans="10:10" x14ac:dyDescent="0.2">
      <c r="J842"/>
    </row>
    <row r="843" spans="10:10" x14ac:dyDescent="0.2">
      <c r="J843"/>
    </row>
    <row r="844" spans="10:10" x14ac:dyDescent="0.2">
      <c r="J844"/>
    </row>
    <row r="845" spans="10:10" x14ac:dyDescent="0.2">
      <c r="J845"/>
    </row>
    <row r="846" spans="10:10" x14ac:dyDescent="0.2">
      <c r="J846"/>
    </row>
    <row r="847" spans="10:10" x14ac:dyDescent="0.2">
      <c r="J847"/>
    </row>
    <row r="848" spans="10:10" x14ac:dyDescent="0.2">
      <c r="J848"/>
    </row>
    <row r="849" spans="10:10" x14ac:dyDescent="0.2">
      <c r="J849"/>
    </row>
    <row r="850" spans="10:10" x14ac:dyDescent="0.2">
      <c r="J850"/>
    </row>
    <row r="851" spans="10:10" x14ac:dyDescent="0.2">
      <c r="J851"/>
    </row>
    <row r="852" spans="10:10" x14ac:dyDescent="0.2">
      <c r="J852"/>
    </row>
    <row r="853" spans="10:10" x14ac:dyDescent="0.2">
      <c r="J853"/>
    </row>
    <row r="854" spans="10:10" x14ac:dyDescent="0.2">
      <c r="J854"/>
    </row>
    <row r="855" spans="10:10" x14ac:dyDescent="0.2">
      <c r="J855"/>
    </row>
    <row r="856" spans="10:10" x14ac:dyDescent="0.2">
      <c r="J856"/>
    </row>
    <row r="857" spans="10:10" x14ac:dyDescent="0.2">
      <c r="J857"/>
    </row>
    <row r="858" spans="10:10" x14ac:dyDescent="0.2">
      <c r="J858"/>
    </row>
    <row r="859" spans="10:10" x14ac:dyDescent="0.2">
      <c r="J859"/>
    </row>
    <row r="860" spans="10:10" x14ac:dyDescent="0.2">
      <c r="J860"/>
    </row>
    <row r="861" spans="10:10" x14ac:dyDescent="0.2">
      <c r="J861"/>
    </row>
    <row r="862" spans="10:10" x14ac:dyDescent="0.2">
      <c r="J862"/>
    </row>
    <row r="863" spans="10:10" x14ac:dyDescent="0.2">
      <c r="J863"/>
    </row>
    <row r="864" spans="10:10" x14ac:dyDescent="0.2">
      <c r="J864"/>
    </row>
    <row r="865" spans="10:10" x14ac:dyDescent="0.2">
      <c r="J865"/>
    </row>
    <row r="866" spans="10:10" x14ac:dyDescent="0.2">
      <c r="J866"/>
    </row>
    <row r="867" spans="10:10" x14ac:dyDescent="0.2">
      <c r="J867"/>
    </row>
    <row r="868" spans="10:10" x14ac:dyDescent="0.2">
      <c r="J868"/>
    </row>
    <row r="869" spans="10:10" x14ac:dyDescent="0.2">
      <c r="J869"/>
    </row>
    <row r="870" spans="10:10" x14ac:dyDescent="0.2">
      <c r="J870"/>
    </row>
    <row r="871" spans="10:10" x14ac:dyDescent="0.2">
      <c r="J871"/>
    </row>
    <row r="872" spans="10:10" x14ac:dyDescent="0.2">
      <c r="J872"/>
    </row>
    <row r="873" spans="10:10" x14ac:dyDescent="0.2">
      <c r="J873"/>
    </row>
    <row r="874" spans="10:10" x14ac:dyDescent="0.2">
      <c r="J874"/>
    </row>
    <row r="875" spans="10:10" x14ac:dyDescent="0.2">
      <c r="J875"/>
    </row>
    <row r="876" spans="10:10" x14ac:dyDescent="0.2">
      <c r="J876"/>
    </row>
    <row r="877" spans="10:10" x14ac:dyDescent="0.2">
      <c r="J877"/>
    </row>
    <row r="878" spans="10:10" x14ac:dyDescent="0.2">
      <c r="J878"/>
    </row>
    <row r="879" spans="10:10" x14ac:dyDescent="0.2">
      <c r="J879"/>
    </row>
    <row r="880" spans="10:10" x14ac:dyDescent="0.2">
      <c r="J880"/>
    </row>
    <row r="881" spans="10:10" x14ac:dyDescent="0.2">
      <c r="J881"/>
    </row>
    <row r="882" spans="10:10" x14ac:dyDescent="0.2">
      <c r="J882"/>
    </row>
    <row r="883" spans="10:10" x14ac:dyDescent="0.2">
      <c r="J883"/>
    </row>
    <row r="884" spans="10:10" x14ac:dyDescent="0.2">
      <c r="J884"/>
    </row>
    <row r="885" spans="10:10" x14ac:dyDescent="0.2">
      <c r="J885"/>
    </row>
    <row r="886" spans="10:10" x14ac:dyDescent="0.2">
      <c r="J886"/>
    </row>
    <row r="887" spans="10:10" x14ac:dyDescent="0.2">
      <c r="J887"/>
    </row>
    <row r="888" spans="10:10" x14ac:dyDescent="0.2">
      <c r="J888"/>
    </row>
    <row r="889" spans="10:10" x14ac:dyDescent="0.2">
      <c r="J889"/>
    </row>
    <row r="890" spans="10:10" x14ac:dyDescent="0.2">
      <c r="J890"/>
    </row>
    <row r="891" spans="10:10" x14ac:dyDescent="0.2">
      <c r="J891"/>
    </row>
    <row r="892" spans="10:10" x14ac:dyDescent="0.2">
      <c r="J892"/>
    </row>
    <row r="893" spans="10:10" x14ac:dyDescent="0.2">
      <c r="J893"/>
    </row>
    <row r="894" spans="10:10" x14ac:dyDescent="0.2">
      <c r="J894"/>
    </row>
    <row r="895" spans="10:10" x14ac:dyDescent="0.2">
      <c r="J895"/>
    </row>
    <row r="896" spans="10:10" x14ac:dyDescent="0.2">
      <c r="J896"/>
    </row>
    <row r="897" spans="10:10" x14ac:dyDescent="0.2">
      <c r="J897"/>
    </row>
    <row r="898" spans="10:10" x14ac:dyDescent="0.2">
      <c r="J898"/>
    </row>
    <row r="899" spans="10:10" x14ac:dyDescent="0.2">
      <c r="J899"/>
    </row>
    <row r="900" spans="10:10" x14ac:dyDescent="0.2">
      <c r="J900"/>
    </row>
    <row r="901" spans="10:10" x14ac:dyDescent="0.2">
      <c r="J901"/>
    </row>
    <row r="902" spans="10:10" x14ac:dyDescent="0.2">
      <c r="J902"/>
    </row>
    <row r="903" spans="10:10" x14ac:dyDescent="0.2">
      <c r="J903"/>
    </row>
    <row r="904" spans="10:10" x14ac:dyDescent="0.2">
      <c r="J904"/>
    </row>
    <row r="905" spans="10:10" x14ac:dyDescent="0.2">
      <c r="J905"/>
    </row>
    <row r="906" spans="10:10" x14ac:dyDescent="0.2">
      <c r="J906"/>
    </row>
    <row r="907" spans="10:10" x14ac:dyDescent="0.2">
      <c r="J907"/>
    </row>
    <row r="908" spans="10:10" x14ac:dyDescent="0.2">
      <c r="J908"/>
    </row>
    <row r="909" spans="10:10" x14ac:dyDescent="0.2">
      <c r="J909"/>
    </row>
    <row r="910" spans="10:10" x14ac:dyDescent="0.2">
      <c r="J910"/>
    </row>
    <row r="911" spans="10:10" x14ac:dyDescent="0.2">
      <c r="J911"/>
    </row>
    <row r="912" spans="10:10" x14ac:dyDescent="0.2">
      <c r="J912"/>
    </row>
    <row r="913" spans="10:10" x14ac:dyDescent="0.2">
      <c r="J913"/>
    </row>
    <row r="914" spans="10:10" x14ac:dyDescent="0.2">
      <c r="J914"/>
    </row>
    <row r="915" spans="10:10" x14ac:dyDescent="0.2">
      <c r="J915"/>
    </row>
    <row r="916" spans="10:10" x14ac:dyDescent="0.2">
      <c r="J916"/>
    </row>
    <row r="917" spans="10:10" x14ac:dyDescent="0.2">
      <c r="J917"/>
    </row>
    <row r="918" spans="10:10" x14ac:dyDescent="0.2">
      <c r="J918"/>
    </row>
    <row r="919" spans="10:10" x14ac:dyDescent="0.2">
      <c r="J919"/>
    </row>
    <row r="920" spans="10:10" x14ac:dyDescent="0.2">
      <c r="J920"/>
    </row>
    <row r="921" spans="10:10" x14ac:dyDescent="0.2">
      <c r="J921"/>
    </row>
    <row r="922" spans="10:10" x14ac:dyDescent="0.2">
      <c r="J922"/>
    </row>
    <row r="923" spans="10:10" x14ac:dyDescent="0.2">
      <c r="J923"/>
    </row>
    <row r="924" spans="10:10" x14ac:dyDescent="0.2">
      <c r="J924"/>
    </row>
    <row r="925" spans="10:10" x14ac:dyDescent="0.2">
      <c r="J925"/>
    </row>
    <row r="926" spans="10:10" x14ac:dyDescent="0.2">
      <c r="J926"/>
    </row>
    <row r="927" spans="10:10" x14ac:dyDescent="0.2">
      <c r="J927"/>
    </row>
    <row r="928" spans="10:10" x14ac:dyDescent="0.2">
      <c r="J928"/>
    </row>
    <row r="929" spans="10:10" x14ac:dyDescent="0.2">
      <c r="J929"/>
    </row>
    <row r="930" spans="10:10" x14ac:dyDescent="0.2">
      <c r="J930"/>
    </row>
    <row r="931" spans="10:10" x14ac:dyDescent="0.2">
      <c r="J931"/>
    </row>
    <row r="932" spans="10:10" x14ac:dyDescent="0.2">
      <c r="J932"/>
    </row>
    <row r="933" spans="10:10" x14ac:dyDescent="0.2">
      <c r="J933"/>
    </row>
    <row r="934" spans="10:10" x14ac:dyDescent="0.2">
      <c r="J934"/>
    </row>
    <row r="935" spans="10:10" x14ac:dyDescent="0.2">
      <c r="J935"/>
    </row>
    <row r="936" spans="10:10" x14ac:dyDescent="0.2">
      <c r="J936"/>
    </row>
    <row r="937" spans="10:10" x14ac:dyDescent="0.2">
      <c r="J937"/>
    </row>
    <row r="938" spans="10:10" x14ac:dyDescent="0.2">
      <c r="J938"/>
    </row>
    <row r="939" spans="10:10" x14ac:dyDescent="0.2">
      <c r="J939"/>
    </row>
    <row r="940" spans="10:10" x14ac:dyDescent="0.2">
      <c r="J940"/>
    </row>
    <row r="941" spans="10:10" x14ac:dyDescent="0.2">
      <c r="J941"/>
    </row>
    <row r="942" spans="10:10" x14ac:dyDescent="0.2">
      <c r="J942"/>
    </row>
    <row r="943" spans="10:10" x14ac:dyDescent="0.2">
      <c r="J943"/>
    </row>
    <row r="944" spans="10:10" x14ac:dyDescent="0.2">
      <c r="J944"/>
    </row>
    <row r="945" spans="10:10" x14ac:dyDescent="0.2">
      <c r="J945"/>
    </row>
    <row r="946" spans="10:10" x14ac:dyDescent="0.2">
      <c r="J946"/>
    </row>
    <row r="947" spans="10:10" x14ac:dyDescent="0.2">
      <c r="J947"/>
    </row>
    <row r="948" spans="10:10" x14ac:dyDescent="0.2">
      <c r="J948"/>
    </row>
    <row r="949" spans="10:10" x14ac:dyDescent="0.2">
      <c r="J949"/>
    </row>
    <row r="950" spans="10:10" x14ac:dyDescent="0.2">
      <c r="J950"/>
    </row>
    <row r="951" spans="10:10" x14ac:dyDescent="0.2">
      <c r="J951"/>
    </row>
    <row r="952" spans="10:10" x14ac:dyDescent="0.2">
      <c r="J952"/>
    </row>
    <row r="953" spans="10:10" x14ac:dyDescent="0.2">
      <c r="J953"/>
    </row>
    <row r="954" spans="10:10" x14ac:dyDescent="0.2">
      <c r="J954"/>
    </row>
    <row r="955" spans="10:10" x14ac:dyDescent="0.2">
      <c r="J955"/>
    </row>
    <row r="956" spans="10:10" x14ac:dyDescent="0.2">
      <c r="J956"/>
    </row>
    <row r="957" spans="10:10" x14ac:dyDescent="0.2">
      <c r="J957"/>
    </row>
    <row r="958" spans="10:10" x14ac:dyDescent="0.2">
      <c r="J958"/>
    </row>
    <row r="959" spans="10:10" x14ac:dyDescent="0.2">
      <c r="J959"/>
    </row>
    <row r="960" spans="10:10" x14ac:dyDescent="0.2">
      <c r="J960"/>
    </row>
    <row r="961" spans="10:10" x14ac:dyDescent="0.2">
      <c r="J961"/>
    </row>
    <row r="962" spans="10:10" x14ac:dyDescent="0.2">
      <c r="J962"/>
    </row>
    <row r="963" spans="10:10" x14ac:dyDescent="0.2">
      <c r="J963"/>
    </row>
    <row r="964" spans="10:10" x14ac:dyDescent="0.2">
      <c r="J964"/>
    </row>
    <row r="965" spans="10:10" x14ac:dyDescent="0.2">
      <c r="J965"/>
    </row>
    <row r="966" spans="10:10" x14ac:dyDescent="0.2">
      <c r="J966"/>
    </row>
    <row r="967" spans="10:10" x14ac:dyDescent="0.2">
      <c r="J967"/>
    </row>
    <row r="968" spans="10:10" x14ac:dyDescent="0.2">
      <c r="J968"/>
    </row>
    <row r="969" spans="10:10" x14ac:dyDescent="0.2">
      <c r="J969"/>
    </row>
    <row r="970" spans="10:10" x14ac:dyDescent="0.2">
      <c r="J970"/>
    </row>
    <row r="971" spans="10:10" x14ac:dyDescent="0.2">
      <c r="J971"/>
    </row>
    <row r="972" spans="10:10" x14ac:dyDescent="0.2">
      <c r="J972"/>
    </row>
    <row r="973" spans="10:10" x14ac:dyDescent="0.2">
      <c r="J973"/>
    </row>
    <row r="974" spans="10:10" x14ac:dyDescent="0.2">
      <c r="J974"/>
    </row>
    <row r="975" spans="10:10" x14ac:dyDescent="0.2">
      <c r="J975"/>
    </row>
    <row r="976" spans="10:10" x14ac:dyDescent="0.2">
      <c r="J976"/>
    </row>
    <row r="977" spans="10:10" x14ac:dyDescent="0.2">
      <c r="J977"/>
    </row>
    <row r="978" spans="10:10" x14ac:dyDescent="0.2">
      <c r="J978"/>
    </row>
    <row r="979" spans="10:10" x14ac:dyDescent="0.2">
      <c r="J979"/>
    </row>
    <row r="980" spans="10:10" x14ac:dyDescent="0.2">
      <c r="J980"/>
    </row>
    <row r="981" spans="10:10" x14ac:dyDescent="0.2">
      <c r="J981"/>
    </row>
    <row r="982" spans="10:10" x14ac:dyDescent="0.2">
      <c r="J982"/>
    </row>
    <row r="983" spans="10:10" x14ac:dyDescent="0.2">
      <c r="J983"/>
    </row>
    <row r="984" spans="10:10" x14ac:dyDescent="0.2">
      <c r="J984"/>
    </row>
    <row r="985" spans="10:10" x14ac:dyDescent="0.2">
      <c r="J985"/>
    </row>
    <row r="986" spans="10:10" x14ac:dyDescent="0.2">
      <c r="J986"/>
    </row>
    <row r="987" spans="10:10" x14ac:dyDescent="0.2">
      <c r="J987"/>
    </row>
    <row r="988" spans="10:10" x14ac:dyDescent="0.2">
      <c r="J988"/>
    </row>
    <row r="989" spans="10:10" x14ac:dyDescent="0.2">
      <c r="J989"/>
    </row>
    <row r="990" spans="10:10" x14ac:dyDescent="0.2">
      <c r="J990"/>
    </row>
    <row r="991" spans="10:10" x14ac:dyDescent="0.2">
      <c r="J991"/>
    </row>
    <row r="992" spans="10:10" x14ac:dyDescent="0.2">
      <c r="J992"/>
    </row>
    <row r="993" spans="10:10" x14ac:dyDescent="0.2">
      <c r="J993"/>
    </row>
    <row r="994" spans="10:10" x14ac:dyDescent="0.2">
      <c r="J994"/>
    </row>
    <row r="995" spans="10:10" x14ac:dyDescent="0.2">
      <c r="J995"/>
    </row>
    <row r="996" spans="10:10" x14ac:dyDescent="0.2">
      <c r="J996"/>
    </row>
    <row r="997" spans="10:10" x14ac:dyDescent="0.2">
      <c r="J997"/>
    </row>
    <row r="998" spans="10:10" x14ac:dyDescent="0.2">
      <c r="J998"/>
    </row>
    <row r="999" spans="10:10" x14ac:dyDescent="0.2">
      <c r="J999"/>
    </row>
    <row r="1000" spans="10:10" x14ac:dyDescent="0.2">
      <c r="J1000"/>
    </row>
    <row r="1001" spans="10:10" x14ac:dyDescent="0.2">
      <c r="J1001"/>
    </row>
    <row r="1002" spans="10:10" x14ac:dyDescent="0.2">
      <c r="J1002"/>
    </row>
    <row r="1003" spans="10:10" x14ac:dyDescent="0.2">
      <c r="J1003"/>
    </row>
    <row r="1004" spans="10:10" x14ac:dyDescent="0.2">
      <c r="J1004"/>
    </row>
    <row r="1005" spans="10:10" x14ac:dyDescent="0.2">
      <c r="J1005"/>
    </row>
    <row r="1006" spans="10:10" x14ac:dyDescent="0.2">
      <c r="J1006"/>
    </row>
    <row r="1007" spans="10:10" x14ac:dyDescent="0.2">
      <c r="J1007"/>
    </row>
    <row r="1008" spans="10:10" x14ac:dyDescent="0.2">
      <c r="J1008"/>
    </row>
    <row r="1009" spans="10:10" x14ac:dyDescent="0.2">
      <c r="J1009"/>
    </row>
    <row r="1010" spans="10:10" x14ac:dyDescent="0.2">
      <c r="J1010"/>
    </row>
    <row r="1011" spans="10:10" x14ac:dyDescent="0.2">
      <c r="J1011"/>
    </row>
    <row r="1012" spans="10:10" x14ac:dyDescent="0.2">
      <c r="J1012"/>
    </row>
    <row r="1013" spans="10:10" x14ac:dyDescent="0.2">
      <c r="J1013"/>
    </row>
    <row r="1014" spans="10:10" x14ac:dyDescent="0.2">
      <c r="J1014"/>
    </row>
    <row r="1015" spans="10:10" x14ac:dyDescent="0.2">
      <c r="J1015"/>
    </row>
    <row r="1016" spans="10:10" x14ac:dyDescent="0.2">
      <c r="J1016"/>
    </row>
    <row r="1017" spans="10:10" x14ac:dyDescent="0.2">
      <c r="J1017"/>
    </row>
    <row r="1018" spans="10:10" x14ac:dyDescent="0.2">
      <c r="J1018"/>
    </row>
    <row r="1019" spans="10:10" x14ac:dyDescent="0.2">
      <c r="J1019"/>
    </row>
    <row r="1020" spans="10:10" x14ac:dyDescent="0.2">
      <c r="J1020"/>
    </row>
    <row r="1021" spans="10:10" x14ac:dyDescent="0.2">
      <c r="J1021"/>
    </row>
    <row r="1022" spans="10:10" x14ac:dyDescent="0.2">
      <c r="J1022"/>
    </row>
    <row r="1023" spans="10:10" x14ac:dyDescent="0.2">
      <c r="J1023"/>
    </row>
    <row r="1024" spans="10:10" x14ac:dyDescent="0.2">
      <c r="J1024"/>
    </row>
    <row r="1025" spans="10:10" x14ac:dyDescent="0.2">
      <c r="J1025"/>
    </row>
    <row r="1026" spans="10:10" x14ac:dyDescent="0.2">
      <c r="J1026"/>
    </row>
    <row r="1027" spans="10:10" x14ac:dyDescent="0.2">
      <c r="J1027"/>
    </row>
    <row r="1028" spans="10:10" x14ac:dyDescent="0.2">
      <c r="J1028"/>
    </row>
    <row r="1029" spans="10:10" x14ac:dyDescent="0.2">
      <c r="J1029"/>
    </row>
    <row r="1030" spans="10:10" x14ac:dyDescent="0.2">
      <c r="J1030"/>
    </row>
    <row r="1031" spans="10:10" x14ac:dyDescent="0.2">
      <c r="J1031"/>
    </row>
    <row r="1032" spans="10:10" x14ac:dyDescent="0.2">
      <c r="J1032"/>
    </row>
    <row r="1033" spans="10:10" x14ac:dyDescent="0.2">
      <c r="J1033"/>
    </row>
    <row r="1034" spans="10:10" x14ac:dyDescent="0.2">
      <c r="J1034"/>
    </row>
    <row r="1035" spans="10:10" x14ac:dyDescent="0.2">
      <c r="J1035"/>
    </row>
    <row r="1036" spans="10:10" x14ac:dyDescent="0.2">
      <c r="J1036"/>
    </row>
    <row r="1037" spans="10:10" x14ac:dyDescent="0.2">
      <c r="J1037"/>
    </row>
    <row r="1038" spans="10:10" x14ac:dyDescent="0.2">
      <c r="J1038"/>
    </row>
    <row r="1039" spans="10:10" x14ac:dyDescent="0.2">
      <c r="J1039"/>
    </row>
    <row r="1040" spans="10:10" x14ac:dyDescent="0.2">
      <c r="J1040"/>
    </row>
    <row r="1041" spans="10:10" x14ac:dyDescent="0.2">
      <c r="J1041"/>
    </row>
    <row r="1042" spans="10:10" x14ac:dyDescent="0.2">
      <c r="J1042"/>
    </row>
    <row r="1043" spans="10:10" x14ac:dyDescent="0.2">
      <c r="J1043"/>
    </row>
    <row r="1044" spans="10:10" x14ac:dyDescent="0.2">
      <c r="J1044"/>
    </row>
    <row r="1045" spans="10:10" x14ac:dyDescent="0.2">
      <c r="J1045"/>
    </row>
    <row r="1046" spans="10:10" x14ac:dyDescent="0.2">
      <c r="J1046"/>
    </row>
    <row r="1047" spans="10:10" x14ac:dyDescent="0.2">
      <c r="J1047"/>
    </row>
    <row r="1048" spans="10:10" x14ac:dyDescent="0.2">
      <c r="J1048"/>
    </row>
    <row r="1049" spans="10:10" x14ac:dyDescent="0.2">
      <c r="J1049"/>
    </row>
    <row r="1050" spans="10:10" x14ac:dyDescent="0.2">
      <c r="J1050"/>
    </row>
    <row r="1051" spans="10:10" x14ac:dyDescent="0.2">
      <c r="J1051"/>
    </row>
    <row r="1052" spans="10:10" x14ac:dyDescent="0.2">
      <c r="J1052"/>
    </row>
    <row r="1053" spans="10:10" x14ac:dyDescent="0.2">
      <c r="J1053"/>
    </row>
    <row r="1054" spans="10:10" x14ac:dyDescent="0.2">
      <c r="J1054"/>
    </row>
    <row r="1055" spans="10:10" x14ac:dyDescent="0.2">
      <c r="J1055"/>
    </row>
    <row r="1056" spans="10:10" x14ac:dyDescent="0.2">
      <c r="J1056"/>
    </row>
    <row r="1057" spans="10:10" x14ac:dyDescent="0.2">
      <c r="J1057"/>
    </row>
    <row r="1058" spans="10:10" x14ac:dyDescent="0.2">
      <c r="J1058"/>
    </row>
    <row r="1059" spans="10:10" x14ac:dyDescent="0.2">
      <c r="J1059"/>
    </row>
    <row r="1060" spans="10:10" x14ac:dyDescent="0.2">
      <c r="J1060"/>
    </row>
    <row r="1061" spans="10:10" x14ac:dyDescent="0.2">
      <c r="J1061"/>
    </row>
    <row r="1062" spans="10:10" x14ac:dyDescent="0.2">
      <c r="J1062"/>
    </row>
    <row r="1063" spans="10:10" x14ac:dyDescent="0.2">
      <c r="J1063"/>
    </row>
    <row r="1064" spans="10:10" x14ac:dyDescent="0.2">
      <c r="J1064"/>
    </row>
    <row r="1065" spans="10:10" x14ac:dyDescent="0.2">
      <c r="J1065"/>
    </row>
    <row r="1066" spans="10:10" x14ac:dyDescent="0.2">
      <c r="J1066"/>
    </row>
    <row r="1067" spans="10:10" x14ac:dyDescent="0.2">
      <c r="J1067"/>
    </row>
    <row r="1068" spans="10:10" x14ac:dyDescent="0.2">
      <c r="J1068"/>
    </row>
    <row r="1069" spans="10:10" x14ac:dyDescent="0.2">
      <c r="J1069"/>
    </row>
    <row r="1070" spans="10:10" x14ac:dyDescent="0.2">
      <c r="J1070"/>
    </row>
    <row r="1071" spans="10:10" x14ac:dyDescent="0.2">
      <c r="J1071"/>
    </row>
    <row r="1072" spans="10:10" x14ac:dyDescent="0.2">
      <c r="J1072"/>
    </row>
    <row r="1073" spans="10:10" x14ac:dyDescent="0.2">
      <c r="J1073"/>
    </row>
    <row r="1074" spans="10:10" x14ac:dyDescent="0.2">
      <c r="J1074"/>
    </row>
    <row r="1075" spans="10:10" x14ac:dyDescent="0.2">
      <c r="J1075"/>
    </row>
    <row r="1076" spans="10:10" x14ac:dyDescent="0.2">
      <c r="J1076"/>
    </row>
    <row r="1077" spans="10:10" x14ac:dyDescent="0.2">
      <c r="J1077"/>
    </row>
    <row r="1078" spans="10:10" x14ac:dyDescent="0.2">
      <c r="J1078"/>
    </row>
    <row r="1079" spans="10:10" x14ac:dyDescent="0.2">
      <c r="J1079"/>
    </row>
    <row r="1080" spans="10:10" x14ac:dyDescent="0.2">
      <c r="J1080"/>
    </row>
    <row r="1081" spans="10:10" x14ac:dyDescent="0.2">
      <c r="J1081"/>
    </row>
    <row r="1082" spans="10:10" x14ac:dyDescent="0.2">
      <c r="J1082"/>
    </row>
    <row r="1083" spans="10:10" x14ac:dyDescent="0.2">
      <c r="J1083"/>
    </row>
    <row r="1084" spans="10:10" x14ac:dyDescent="0.2">
      <c r="J1084"/>
    </row>
    <row r="1085" spans="10:10" x14ac:dyDescent="0.2">
      <c r="J1085"/>
    </row>
    <row r="1086" spans="10:10" x14ac:dyDescent="0.2">
      <c r="J1086"/>
    </row>
    <row r="1087" spans="10:10" x14ac:dyDescent="0.2">
      <c r="J1087"/>
    </row>
    <row r="1088" spans="10:10" x14ac:dyDescent="0.2">
      <c r="J1088"/>
    </row>
    <row r="1089" spans="10:10" x14ac:dyDescent="0.2">
      <c r="J1089"/>
    </row>
    <row r="1090" spans="10:10" x14ac:dyDescent="0.2">
      <c r="J1090"/>
    </row>
    <row r="1091" spans="10:10" x14ac:dyDescent="0.2">
      <c r="J1091"/>
    </row>
    <row r="1092" spans="10:10" x14ac:dyDescent="0.2">
      <c r="J1092"/>
    </row>
    <row r="1093" spans="10:10" x14ac:dyDescent="0.2">
      <c r="J1093"/>
    </row>
    <row r="1094" spans="10:10" x14ac:dyDescent="0.2">
      <c r="J1094"/>
    </row>
    <row r="1095" spans="10:10" x14ac:dyDescent="0.2">
      <c r="J1095"/>
    </row>
    <row r="1096" spans="10:10" x14ac:dyDescent="0.2">
      <c r="J1096"/>
    </row>
    <row r="1097" spans="10:10" x14ac:dyDescent="0.2">
      <c r="J1097"/>
    </row>
    <row r="1098" spans="10:10" x14ac:dyDescent="0.2">
      <c r="J1098"/>
    </row>
    <row r="1099" spans="10:10" x14ac:dyDescent="0.2">
      <c r="J1099"/>
    </row>
    <row r="1100" spans="10:10" x14ac:dyDescent="0.2">
      <c r="J1100"/>
    </row>
    <row r="1101" spans="10:10" x14ac:dyDescent="0.2">
      <c r="J1101"/>
    </row>
    <row r="1102" spans="10:10" x14ac:dyDescent="0.2">
      <c r="J1102"/>
    </row>
    <row r="1103" spans="10:10" x14ac:dyDescent="0.2">
      <c r="J1103"/>
    </row>
    <row r="1104" spans="10:10" x14ac:dyDescent="0.2">
      <c r="J1104"/>
    </row>
    <row r="1105" spans="10:10" x14ac:dyDescent="0.2">
      <c r="J1105"/>
    </row>
    <row r="1106" spans="10:10" x14ac:dyDescent="0.2">
      <c r="J1106"/>
    </row>
    <row r="1107" spans="10:10" x14ac:dyDescent="0.2">
      <c r="J1107"/>
    </row>
    <row r="1108" spans="10:10" x14ac:dyDescent="0.2">
      <c r="J1108"/>
    </row>
    <row r="1109" spans="10:10" x14ac:dyDescent="0.2">
      <c r="J1109"/>
    </row>
    <row r="1110" spans="10:10" x14ac:dyDescent="0.2">
      <c r="J1110"/>
    </row>
    <row r="1111" spans="10:10" x14ac:dyDescent="0.2">
      <c r="J1111"/>
    </row>
    <row r="1112" spans="10:10" x14ac:dyDescent="0.2">
      <c r="J1112"/>
    </row>
    <row r="1113" spans="10:10" x14ac:dyDescent="0.2">
      <c r="J1113"/>
    </row>
    <row r="1114" spans="10:10" x14ac:dyDescent="0.2">
      <c r="J1114"/>
    </row>
    <row r="1115" spans="10:10" x14ac:dyDescent="0.2">
      <c r="J1115"/>
    </row>
    <row r="1116" spans="10:10" x14ac:dyDescent="0.2">
      <c r="J1116"/>
    </row>
    <row r="1117" spans="10:10" x14ac:dyDescent="0.2">
      <c r="J1117"/>
    </row>
    <row r="1118" spans="10:10" x14ac:dyDescent="0.2">
      <c r="J1118"/>
    </row>
    <row r="1119" spans="10:10" x14ac:dyDescent="0.2">
      <c r="J1119"/>
    </row>
    <row r="1120" spans="10:10" x14ac:dyDescent="0.2">
      <c r="J1120"/>
    </row>
    <row r="1121" spans="10:10" x14ac:dyDescent="0.2">
      <c r="J1121"/>
    </row>
    <row r="1122" spans="10:10" x14ac:dyDescent="0.2">
      <c r="J1122"/>
    </row>
    <row r="1123" spans="10:10" x14ac:dyDescent="0.2">
      <c r="J1123"/>
    </row>
    <row r="1124" spans="10:10" x14ac:dyDescent="0.2">
      <c r="J1124"/>
    </row>
    <row r="1125" spans="10:10" x14ac:dyDescent="0.2">
      <c r="J1125"/>
    </row>
    <row r="1126" spans="10:10" x14ac:dyDescent="0.2">
      <c r="J1126"/>
    </row>
    <row r="1127" spans="10:10" x14ac:dyDescent="0.2">
      <c r="J1127"/>
    </row>
    <row r="1128" spans="10:10" x14ac:dyDescent="0.2">
      <c r="J1128"/>
    </row>
    <row r="1129" spans="10:10" x14ac:dyDescent="0.2">
      <c r="J1129"/>
    </row>
    <row r="1130" spans="10:10" x14ac:dyDescent="0.2">
      <c r="J1130"/>
    </row>
    <row r="1131" spans="10:10" x14ac:dyDescent="0.2">
      <c r="J1131"/>
    </row>
    <row r="1132" spans="10:10" x14ac:dyDescent="0.2">
      <c r="J1132"/>
    </row>
    <row r="1133" spans="10:10" x14ac:dyDescent="0.2">
      <c r="J1133"/>
    </row>
    <row r="1134" spans="10:10" x14ac:dyDescent="0.2">
      <c r="J1134"/>
    </row>
    <row r="1135" spans="10:10" x14ac:dyDescent="0.2">
      <c r="J1135"/>
    </row>
    <row r="1136" spans="10:10" x14ac:dyDescent="0.2">
      <c r="J1136"/>
    </row>
    <row r="1137" spans="10:10" x14ac:dyDescent="0.2">
      <c r="J1137"/>
    </row>
    <row r="1138" spans="10:10" x14ac:dyDescent="0.2">
      <c r="J1138"/>
    </row>
    <row r="1139" spans="10:10" x14ac:dyDescent="0.2">
      <c r="J1139"/>
    </row>
    <row r="1140" spans="10:10" x14ac:dyDescent="0.2">
      <c r="J1140"/>
    </row>
    <row r="1141" spans="10:10" x14ac:dyDescent="0.2">
      <c r="J1141"/>
    </row>
    <row r="1142" spans="10:10" x14ac:dyDescent="0.2">
      <c r="J1142"/>
    </row>
    <row r="1143" spans="10:10" x14ac:dyDescent="0.2">
      <c r="J1143"/>
    </row>
    <row r="1144" spans="10:10" x14ac:dyDescent="0.2">
      <c r="J1144"/>
    </row>
    <row r="1145" spans="10:10" x14ac:dyDescent="0.2">
      <c r="J1145"/>
    </row>
    <row r="1146" spans="10:10" x14ac:dyDescent="0.2">
      <c r="J1146"/>
    </row>
    <row r="1147" spans="10:10" x14ac:dyDescent="0.2">
      <c r="J1147"/>
    </row>
    <row r="1148" spans="10:10" x14ac:dyDescent="0.2">
      <c r="J1148"/>
    </row>
    <row r="1149" spans="10:10" x14ac:dyDescent="0.2">
      <c r="J1149"/>
    </row>
    <row r="1150" spans="10:10" x14ac:dyDescent="0.2">
      <c r="J1150"/>
    </row>
    <row r="1151" spans="10:10" x14ac:dyDescent="0.2">
      <c r="J1151"/>
    </row>
    <row r="1152" spans="10:10" x14ac:dyDescent="0.2">
      <c r="J1152"/>
    </row>
    <row r="1153" spans="10:10" x14ac:dyDescent="0.2">
      <c r="J1153"/>
    </row>
    <row r="1154" spans="10:10" x14ac:dyDescent="0.2">
      <c r="J1154"/>
    </row>
    <row r="1155" spans="10:10" x14ac:dyDescent="0.2">
      <c r="J1155"/>
    </row>
    <row r="1156" spans="10:10" x14ac:dyDescent="0.2">
      <c r="J1156"/>
    </row>
    <row r="1157" spans="10:10" x14ac:dyDescent="0.2">
      <c r="J1157"/>
    </row>
    <row r="1158" spans="10:10" x14ac:dyDescent="0.2">
      <c r="J1158"/>
    </row>
    <row r="1159" spans="10:10" x14ac:dyDescent="0.2">
      <c r="J1159"/>
    </row>
    <row r="1160" spans="10:10" x14ac:dyDescent="0.2">
      <c r="J1160"/>
    </row>
    <row r="1161" spans="10:10" x14ac:dyDescent="0.2">
      <c r="J1161"/>
    </row>
    <row r="1162" spans="10:10" x14ac:dyDescent="0.2">
      <c r="J1162"/>
    </row>
    <row r="1163" spans="10:10" x14ac:dyDescent="0.2">
      <c r="J1163"/>
    </row>
    <row r="1164" spans="10:10" x14ac:dyDescent="0.2">
      <c r="J1164"/>
    </row>
    <row r="1165" spans="10:10" x14ac:dyDescent="0.2">
      <c r="J1165"/>
    </row>
    <row r="1166" spans="10:10" x14ac:dyDescent="0.2">
      <c r="J1166"/>
    </row>
    <row r="1167" spans="10:10" x14ac:dyDescent="0.2">
      <c r="J1167"/>
    </row>
    <row r="1168" spans="10:10" x14ac:dyDescent="0.2">
      <c r="J1168"/>
    </row>
    <row r="1169" spans="10:10" x14ac:dyDescent="0.2">
      <c r="J1169"/>
    </row>
    <row r="1170" spans="10:10" x14ac:dyDescent="0.2">
      <c r="J1170"/>
    </row>
    <row r="1171" spans="10:10" x14ac:dyDescent="0.2">
      <c r="J1171"/>
    </row>
    <row r="1172" spans="10:10" x14ac:dyDescent="0.2">
      <c r="J1172"/>
    </row>
    <row r="1173" spans="10:10" x14ac:dyDescent="0.2">
      <c r="J1173"/>
    </row>
    <row r="1174" spans="10:10" x14ac:dyDescent="0.2">
      <c r="J1174"/>
    </row>
    <row r="1175" spans="10:10" x14ac:dyDescent="0.2">
      <c r="J1175"/>
    </row>
    <row r="1176" spans="10:10" x14ac:dyDescent="0.2">
      <c r="J1176"/>
    </row>
    <row r="1177" spans="10:10" x14ac:dyDescent="0.2">
      <c r="J1177"/>
    </row>
    <row r="1178" spans="10:10" x14ac:dyDescent="0.2">
      <c r="J1178"/>
    </row>
    <row r="1179" spans="10:10" x14ac:dyDescent="0.2">
      <c r="J1179"/>
    </row>
    <row r="1180" spans="10:10" x14ac:dyDescent="0.2">
      <c r="J1180"/>
    </row>
    <row r="1181" spans="10:10" x14ac:dyDescent="0.2">
      <c r="J1181"/>
    </row>
    <row r="1182" spans="10:10" x14ac:dyDescent="0.2">
      <c r="J1182"/>
    </row>
    <row r="1183" spans="10:10" x14ac:dyDescent="0.2">
      <c r="J1183"/>
    </row>
    <row r="1184" spans="10:10" x14ac:dyDescent="0.2">
      <c r="J1184"/>
    </row>
    <row r="1185" spans="10:10" x14ac:dyDescent="0.2">
      <c r="J1185"/>
    </row>
    <row r="1186" spans="10:10" x14ac:dyDescent="0.2">
      <c r="J1186"/>
    </row>
    <row r="1187" spans="10:10" x14ac:dyDescent="0.2">
      <c r="J1187"/>
    </row>
    <row r="1188" spans="10:10" x14ac:dyDescent="0.2">
      <c r="J1188"/>
    </row>
    <row r="1189" spans="10:10" x14ac:dyDescent="0.2">
      <c r="J1189"/>
    </row>
    <row r="1190" spans="10:10" x14ac:dyDescent="0.2">
      <c r="J1190"/>
    </row>
    <row r="1191" spans="10:10" x14ac:dyDescent="0.2">
      <c r="J1191"/>
    </row>
    <row r="1192" spans="10:10" x14ac:dyDescent="0.2">
      <c r="J1192"/>
    </row>
    <row r="1193" spans="10:10" x14ac:dyDescent="0.2">
      <c r="J1193"/>
    </row>
    <row r="1194" spans="10:10" x14ac:dyDescent="0.2">
      <c r="J1194"/>
    </row>
    <row r="1195" spans="10:10" x14ac:dyDescent="0.2">
      <c r="J1195"/>
    </row>
    <row r="1196" spans="10:10" x14ac:dyDescent="0.2">
      <c r="J1196"/>
    </row>
    <row r="1197" spans="10:10" x14ac:dyDescent="0.2">
      <c r="J1197"/>
    </row>
    <row r="1198" spans="10:10" x14ac:dyDescent="0.2">
      <c r="J1198"/>
    </row>
    <row r="1199" spans="10:10" x14ac:dyDescent="0.2">
      <c r="J1199"/>
    </row>
    <row r="1200" spans="10:10" x14ac:dyDescent="0.2">
      <c r="J1200"/>
    </row>
    <row r="1201" spans="10:10" x14ac:dyDescent="0.2">
      <c r="J1201"/>
    </row>
    <row r="1202" spans="10:10" x14ac:dyDescent="0.2">
      <c r="J1202"/>
    </row>
    <row r="1203" spans="10:10" x14ac:dyDescent="0.2">
      <c r="J1203"/>
    </row>
    <row r="1204" spans="10:10" x14ac:dyDescent="0.2">
      <c r="J1204"/>
    </row>
    <row r="1205" spans="10:10" x14ac:dyDescent="0.2">
      <c r="J1205"/>
    </row>
    <row r="1206" spans="10:10" x14ac:dyDescent="0.2">
      <c r="J1206"/>
    </row>
    <row r="1207" spans="10:10" x14ac:dyDescent="0.2">
      <c r="J1207"/>
    </row>
    <row r="1208" spans="10:10" x14ac:dyDescent="0.2">
      <c r="J1208"/>
    </row>
    <row r="1209" spans="10:10" x14ac:dyDescent="0.2">
      <c r="J1209"/>
    </row>
    <row r="1210" spans="10:10" x14ac:dyDescent="0.2">
      <c r="J1210"/>
    </row>
    <row r="1211" spans="10:10" x14ac:dyDescent="0.2">
      <c r="J1211"/>
    </row>
    <row r="1212" spans="10:10" x14ac:dyDescent="0.2">
      <c r="J1212"/>
    </row>
    <row r="1213" spans="10:10" x14ac:dyDescent="0.2">
      <c r="J1213"/>
    </row>
    <row r="1214" spans="10:10" x14ac:dyDescent="0.2">
      <c r="J1214"/>
    </row>
    <row r="1215" spans="10:10" x14ac:dyDescent="0.2">
      <c r="J1215"/>
    </row>
    <row r="1216" spans="10:10" x14ac:dyDescent="0.2">
      <c r="J1216"/>
    </row>
    <row r="1217" spans="10:10" x14ac:dyDescent="0.2">
      <c r="J1217"/>
    </row>
    <row r="1218" spans="10:10" x14ac:dyDescent="0.2">
      <c r="J1218"/>
    </row>
    <row r="1219" spans="10:10" x14ac:dyDescent="0.2">
      <c r="J1219"/>
    </row>
    <row r="1220" spans="10:10" x14ac:dyDescent="0.2">
      <c r="J1220"/>
    </row>
    <row r="1221" spans="10:10" x14ac:dyDescent="0.2">
      <c r="J1221"/>
    </row>
    <row r="1222" spans="10:10" x14ac:dyDescent="0.2">
      <c r="J1222"/>
    </row>
    <row r="1223" spans="10:10" x14ac:dyDescent="0.2">
      <c r="J1223"/>
    </row>
    <row r="1224" spans="10:10" x14ac:dyDescent="0.2">
      <c r="J1224"/>
    </row>
    <row r="1225" spans="10:10" x14ac:dyDescent="0.2">
      <c r="J1225"/>
    </row>
    <row r="1226" spans="10:10" x14ac:dyDescent="0.2">
      <c r="J1226"/>
    </row>
    <row r="1227" spans="10:10" x14ac:dyDescent="0.2">
      <c r="J1227"/>
    </row>
    <row r="1228" spans="10:10" x14ac:dyDescent="0.2">
      <c r="J1228"/>
    </row>
    <row r="1229" spans="10:10" x14ac:dyDescent="0.2">
      <c r="J1229"/>
    </row>
    <row r="1230" spans="10:10" x14ac:dyDescent="0.2">
      <c r="J1230"/>
    </row>
    <row r="1231" spans="10:10" x14ac:dyDescent="0.2">
      <c r="J1231"/>
    </row>
    <row r="1232" spans="10:10" x14ac:dyDescent="0.2">
      <c r="J1232"/>
    </row>
    <row r="1233" spans="10:10" x14ac:dyDescent="0.2">
      <c r="J1233"/>
    </row>
    <row r="1234" spans="10:10" x14ac:dyDescent="0.2">
      <c r="J1234"/>
    </row>
    <row r="1235" spans="10:10" x14ac:dyDescent="0.2">
      <c r="J1235"/>
    </row>
    <row r="1236" spans="10:10" x14ac:dyDescent="0.2">
      <c r="J1236"/>
    </row>
    <row r="1237" spans="10:10" x14ac:dyDescent="0.2">
      <c r="J1237"/>
    </row>
    <row r="1238" spans="10:10" x14ac:dyDescent="0.2">
      <c r="J1238"/>
    </row>
    <row r="1239" spans="10:10" x14ac:dyDescent="0.2">
      <c r="J1239"/>
    </row>
    <row r="1240" spans="10:10" x14ac:dyDescent="0.2">
      <c r="J1240"/>
    </row>
    <row r="1241" spans="10:10" x14ac:dyDescent="0.2">
      <c r="J1241"/>
    </row>
    <row r="1242" spans="10:10" x14ac:dyDescent="0.2">
      <c r="J1242"/>
    </row>
    <row r="1243" spans="10:10" x14ac:dyDescent="0.2">
      <c r="J1243"/>
    </row>
    <row r="1244" spans="10:10" x14ac:dyDescent="0.2">
      <c r="J1244"/>
    </row>
    <row r="1245" spans="10:10" x14ac:dyDescent="0.2">
      <c r="J1245"/>
    </row>
    <row r="1246" spans="10:10" x14ac:dyDescent="0.2">
      <c r="J1246"/>
    </row>
    <row r="1247" spans="10:10" x14ac:dyDescent="0.2">
      <c r="J1247"/>
    </row>
    <row r="1248" spans="10:10" x14ac:dyDescent="0.2">
      <c r="J1248"/>
    </row>
    <row r="1249" spans="10:10" x14ac:dyDescent="0.2">
      <c r="J1249"/>
    </row>
    <row r="1250" spans="10:10" x14ac:dyDescent="0.2">
      <c r="J1250"/>
    </row>
    <row r="1251" spans="10:10" x14ac:dyDescent="0.2">
      <c r="J1251"/>
    </row>
    <row r="1252" spans="10:10" x14ac:dyDescent="0.2">
      <c r="J1252"/>
    </row>
    <row r="1253" spans="10:10" x14ac:dyDescent="0.2">
      <c r="J1253"/>
    </row>
    <row r="1254" spans="10:10" x14ac:dyDescent="0.2">
      <c r="J1254"/>
    </row>
    <row r="1255" spans="10:10" x14ac:dyDescent="0.2">
      <c r="J1255"/>
    </row>
    <row r="1256" spans="10:10" x14ac:dyDescent="0.2">
      <c r="J1256"/>
    </row>
    <row r="1257" spans="10:10" x14ac:dyDescent="0.2">
      <c r="J1257"/>
    </row>
    <row r="1258" spans="10:10" x14ac:dyDescent="0.2">
      <c r="J1258"/>
    </row>
    <row r="1259" spans="10:10" x14ac:dyDescent="0.2">
      <c r="J1259"/>
    </row>
    <row r="1260" spans="10:10" x14ac:dyDescent="0.2">
      <c r="J1260"/>
    </row>
    <row r="1261" spans="10:10" x14ac:dyDescent="0.2">
      <c r="J1261"/>
    </row>
    <row r="1262" spans="10:10" x14ac:dyDescent="0.2">
      <c r="J1262"/>
    </row>
    <row r="1263" spans="10:10" x14ac:dyDescent="0.2">
      <c r="J1263"/>
    </row>
    <row r="1264" spans="10:10" x14ac:dyDescent="0.2">
      <c r="J1264"/>
    </row>
    <row r="1265" spans="10:10" x14ac:dyDescent="0.2">
      <c r="J1265"/>
    </row>
    <row r="1266" spans="10:10" x14ac:dyDescent="0.2">
      <c r="J1266"/>
    </row>
    <row r="1267" spans="10:10" x14ac:dyDescent="0.2">
      <c r="J1267"/>
    </row>
    <row r="1268" spans="10:10" x14ac:dyDescent="0.2">
      <c r="J1268"/>
    </row>
    <row r="1269" spans="10:10" x14ac:dyDescent="0.2">
      <c r="J1269"/>
    </row>
    <row r="1270" spans="10:10" x14ac:dyDescent="0.2">
      <c r="J1270"/>
    </row>
    <row r="1271" spans="10:10" x14ac:dyDescent="0.2">
      <c r="J1271"/>
    </row>
    <row r="1272" spans="10:10" x14ac:dyDescent="0.2">
      <c r="J1272"/>
    </row>
    <row r="1273" spans="10:10" x14ac:dyDescent="0.2">
      <c r="J1273"/>
    </row>
    <row r="1274" spans="10:10" x14ac:dyDescent="0.2">
      <c r="J1274"/>
    </row>
    <row r="1275" spans="10:10" x14ac:dyDescent="0.2">
      <c r="J1275"/>
    </row>
    <row r="1276" spans="10:10" x14ac:dyDescent="0.2">
      <c r="J1276"/>
    </row>
    <row r="1277" spans="10:10" x14ac:dyDescent="0.2">
      <c r="J1277"/>
    </row>
    <row r="1278" spans="10:10" x14ac:dyDescent="0.2">
      <c r="J1278"/>
    </row>
    <row r="1279" spans="10:10" x14ac:dyDescent="0.2">
      <c r="J1279"/>
    </row>
    <row r="1280" spans="10:10" x14ac:dyDescent="0.2">
      <c r="J1280"/>
    </row>
    <row r="1281" spans="10:10" x14ac:dyDescent="0.2">
      <c r="J1281"/>
    </row>
    <row r="1282" spans="10:10" x14ac:dyDescent="0.2">
      <c r="J1282"/>
    </row>
    <row r="1283" spans="10:10" x14ac:dyDescent="0.2">
      <c r="J1283"/>
    </row>
    <row r="1284" spans="10:10" x14ac:dyDescent="0.2">
      <c r="J1284"/>
    </row>
    <row r="1285" spans="10:10" x14ac:dyDescent="0.2">
      <c r="J1285"/>
    </row>
    <row r="1286" spans="10:10" x14ac:dyDescent="0.2">
      <c r="J1286"/>
    </row>
    <row r="1287" spans="10:10" x14ac:dyDescent="0.2">
      <c r="J1287"/>
    </row>
    <row r="1288" spans="10:10" x14ac:dyDescent="0.2">
      <c r="J1288"/>
    </row>
    <row r="1289" spans="10:10" x14ac:dyDescent="0.2">
      <c r="J1289"/>
    </row>
    <row r="1290" spans="10:10" x14ac:dyDescent="0.2">
      <c r="J1290"/>
    </row>
    <row r="1291" spans="10:10" x14ac:dyDescent="0.2">
      <c r="J1291"/>
    </row>
    <row r="1292" spans="10:10" x14ac:dyDescent="0.2">
      <c r="J1292"/>
    </row>
    <row r="1293" spans="10:10" x14ac:dyDescent="0.2">
      <c r="J1293"/>
    </row>
    <row r="1294" spans="10:10" x14ac:dyDescent="0.2">
      <c r="J1294"/>
    </row>
    <row r="1295" spans="10:10" x14ac:dyDescent="0.2">
      <c r="J1295"/>
    </row>
    <row r="1296" spans="10:10" x14ac:dyDescent="0.2">
      <c r="J1296"/>
    </row>
    <row r="1297" spans="10:10" x14ac:dyDescent="0.2">
      <c r="J1297"/>
    </row>
    <row r="1298" spans="10:10" x14ac:dyDescent="0.2">
      <c r="J1298"/>
    </row>
    <row r="1299" spans="10:10" x14ac:dyDescent="0.2">
      <c r="J1299"/>
    </row>
    <row r="1300" spans="10:10" x14ac:dyDescent="0.2">
      <c r="J1300"/>
    </row>
    <row r="1301" spans="10:10" x14ac:dyDescent="0.2">
      <c r="J1301"/>
    </row>
    <row r="1302" spans="10:10" x14ac:dyDescent="0.2">
      <c r="J1302"/>
    </row>
    <row r="1303" spans="10:10" x14ac:dyDescent="0.2">
      <c r="J1303"/>
    </row>
    <row r="1304" spans="10:10" x14ac:dyDescent="0.2">
      <c r="J1304"/>
    </row>
    <row r="1305" spans="10:10" x14ac:dyDescent="0.2">
      <c r="J1305"/>
    </row>
    <row r="1306" spans="10:10" x14ac:dyDescent="0.2">
      <c r="J1306"/>
    </row>
    <row r="1307" spans="10:10" x14ac:dyDescent="0.2">
      <c r="J1307"/>
    </row>
    <row r="1308" spans="10:10" x14ac:dyDescent="0.2">
      <c r="J1308"/>
    </row>
    <row r="1309" spans="10:10" x14ac:dyDescent="0.2">
      <c r="J1309"/>
    </row>
    <row r="1310" spans="10:10" x14ac:dyDescent="0.2">
      <c r="J1310"/>
    </row>
    <row r="1311" spans="10:10" x14ac:dyDescent="0.2">
      <c r="J1311"/>
    </row>
    <row r="1312" spans="10:10" x14ac:dyDescent="0.2">
      <c r="J1312"/>
    </row>
    <row r="1313" spans="10:10" x14ac:dyDescent="0.2">
      <c r="J1313"/>
    </row>
    <row r="1314" spans="10:10" x14ac:dyDescent="0.2">
      <c r="J1314"/>
    </row>
    <row r="1315" spans="10:10" x14ac:dyDescent="0.2">
      <c r="J1315"/>
    </row>
    <row r="1316" spans="10:10" x14ac:dyDescent="0.2">
      <c r="J1316"/>
    </row>
    <row r="1317" spans="10:10" x14ac:dyDescent="0.2">
      <c r="J1317"/>
    </row>
    <row r="1318" spans="10:10" x14ac:dyDescent="0.2">
      <c r="J1318"/>
    </row>
    <row r="1319" spans="10:10" x14ac:dyDescent="0.2">
      <c r="J1319"/>
    </row>
    <row r="1320" spans="10:10" x14ac:dyDescent="0.2">
      <c r="J1320"/>
    </row>
    <row r="1321" spans="10:10" x14ac:dyDescent="0.2">
      <c r="J1321"/>
    </row>
    <row r="1322" spans="10:10" x14ac:dyDescent="0.2">
      <c r="J1322"/>
    </row>
    <row r="1323" spans="10:10" x14ac:dyDescent="0.2">
      <c r="J1323"/>
    </row>
    <row r="1324" spans="10:10" x14ac:dyDescent="0.2">
      <c r="J1324"/>
    </row>
    <row r="1325" spans="10:10" x14ac:dyDescent="0.2">
      <c r="J1325"/>
    </row>
    <row r="1326" spans="10:10" x14ac:dyDescent="0.2">
      <c r="J1326"/>
    </row>
    <row r="1327" spans="10:10" x14ac:dyDescent="0.2">
      <c r="J1327"/>
    </row>
    <row r="1328" spans="10:10" x14ac:dyDescent="0.2">
      <c r="J1328"/>
    </row>
    <row r="1329" spans="10:10" x14ac:dyDescent="0.2">
      <c r="J1329"/>
    </row>
  </sheetData>
  <mergeCells count="5">
    <mergeCell ref="A1:L1"/>
    <mergeCell ref="A2:L2"/>
    <mergeCell ref="A3:L3"/>
    <mergeCell ref="D4:H4"/>
    <mergeCell ref="J4:L4"/>
  </mergeCells>
  <pageMargins left="0.59055118110236227" right="0.19685039370078741" top="0.39370078740157483" bottom="0.39370078740157483" header="0" footer="0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29"/>
  <sheetViews>
    <sheetView tabSelected="1" zoomScale="130" zoomScaleNormal="130" workbookViewId="0">
      <selection activeCell="M77" sqref="M77"/>
    </sheetView>
  </sheetViews>
  <sheetFormatPr baseColWidth="10" defaultRowHeight="12.75" x14ac:dyDescent="0.2"/>
  <cols>
    <col min="1" max="2" width="3.140625" customWidth="1"/>
    <col min="3" max="3" width="30.42578125" customWidth="1"/>
    <col min="4" max="4" width="13.28515625" customWidth="1"/>
    <col min="5" max="5" width="13.28515625" hidden="1" customWidth="1"/>
    <col min="6" max="6" width="8" hidden="1" customWidth="1"/>
    <col min="7" max="7" width="13.28515625" bestFit="1" customWidth="1"/>
    <col min="8" max="8" width="15.5703125" customWidth="1"/>
    <col min="9" max="9" width="0.7109375" customWidth="1"/>
    <col min="10" max="10" width="15.42578125" style="13" customWidth="1"/>
    <col min="11" max="11" width="15.42578125" customWidth="1"/>
    <col min="12" max="12" width="14" bestFit="1" customWidth="1"/>
    <col min="13" max="13" width="15.85546875" bestFit="1" customWidth="1"/>
    <col min="14" max="14" width="5.140625" bestFit="1" customWidth="1"/>
    <col min="15" max="15" width="1" hidden="1" customWidth="1"/>
    <col min="16" max="16" width="0.140625" customWidth="1"/>
    <col min="17" max="17" width="14.140625" style="24" customWidth="1"/>
    <col min="18" max="18" width="19.28515625" bestFit="1" customWidth="1"/>
  </cols>
  <sheetData>
    <row r="1" spans="1:19" ht="18" x14ac:dyDescent="0.25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"/>
      <c r="Q1"/>
    </row>
    <row r="2" spans="1:19" ht="15.75" x14ac:dyDescent="0.25">
      <c r="A2" s="171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"/>
      <c r="Q2"/>
    </row>
    <row r="3" spans="1:19" ht="16.5" thickBot="1" x14ac:dyDescent="0.3">
      <c r="A3" s="173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"/>
      <c r="Q3"/>
    </row>
    <row r="4" spans="1:19" ht="13.5" thickBot="1" x14ac:dyDescent="0.25">
      <c r="A4" s="2"/>
      <c r="B4" s="3"/>
      <c r="C4" s="4"/>
      <c r="D4" s="175" t="s">
        <v>3</v>
      </c>
      <c r="E4" s="176"/>
      <c r="F4" s="176"/>
      <c r="G4" s="176"/>
      <c r="H4" s="177"/>
      <c r="I4" s="5"/>
      <c r="J4" s="175" t="s">
        <v>4</v>
      </c>
      <c r="K4" s="176"/>
      <c r="L4" s="177"/>
      <c r="Q4"/>
    </row>
    <row r="5" spans="1:19" ht="13.5" thickBot="1" x14ac:dyDescent="0.25">
      <c r="A5" s="6"/>
      <c r="B5" s="7"/>
      <c r="C5" s="7"/>
      <c r="D5" s="9">
        <v>2014</v>
      </c>
      <c r="E5" s="11">
        <v>2013</v>
      </c>
      <c r="F5" s="12" t="s">
        <v>5</v>
      </c>
      <c r="G5" s="9">
        <v>2013</v>
      </c>
      <c r="H5" s="11" t="s">
        <v>6</v>
      </c>
      <c r="I5" s="13"/>
      <c r="J5" s="9">
        <v>2014</v>
      </c>
      <c r="K5" s="11">
        <v>2013</v>
      </c>
      <c r="L5" s="12" t="s">
        <v>6</v>
      </c>
      <c r="Q5" s="14"/>
    </row>
    <row r="6" spans="1:19" ht="10.5" customHeight="1" x14ac:dyDescent="0.2">
      <c r="A6" s="15" t="s">
        <v>7</v>
      </c>
      <c r="B6" s="16"/>
      <c r="C6" s="16"/>
      <c r="D6" s="21"/>
      <c r="E6" s="22"/>
      <c r="F6" s="23"/>
      <c r="G6" s="21"/>
      <c r="H6" s="22"/>
      <c r="J6" s="21"/>
      <c r="K6" s="22"/>
      <c r="L6" s="23"/>
    </row>
    <row r="7" spans="1:19" x14ac:dyDescent="0.2">
      <c r="A7" s="25" t="s">
        <v>8</v>
      </c>
      <c r="B7" s="26"/>
      <c r="C7" s="26"/>
      <c r="D7" s="31">
        <v>46414300</v>
      </c>
      <c r="E7" s="29">
        <v>68849052</v>
      </c>
      <c r="F7" s="32">
        <v>1.0421758378457484</v>
      </c>
      <c r="G7" s="31">
        <v>71752818.452985495</v>
      </c>
      <c r="H7" s="29">
        <v>-25338518.4529</v>
      </c>
      <c r="J7" s="31">
        <v>510559300</v>
      </c>
      <c r="K7" s="29">
        <v>621214155.7865665</v>
      </c>
      <c r="L7" s="32">
        <v>-110654855.7865665</v>
      </c>
      <c r="R7" s="33"/>
      <c r="S7" s="34"/>
    </row>
    <row r="8" spans="1:19" x14ac:dyDescent="0.2">
      <c r="A8" s="25" t="s">
        <v>9</v>
      </c>
      <c r="B8" s="26"/>
      <c r="C8" s="26"/>
      <c r="D8" s="38">
        <v>31739948</v>
      </c>
      <c r="E8" s="39">
        <v>29417224</v>
      </c>
      <c r="F8" s="40">
        <v>1.0421758378457484</v>
      </c>
      <c r="G8" s="38">
        <v>30657920.069296058</v>
      </c>
      <c r="H8" s="39">
        <v>1082027.9306999999</v>
      </c>
      <c r="J8" s="38">
        <v>349140796</v>
      </c>
      <c r="K8" s="39">
        <v>338187296.27598113</v>
      </c>
      <c r="L8" s="40">
        <v>10953499.724018872</v>
      </c>
      <c r="R8" s="33"/>
      <c r="S8" s="34"/>
    </row>
    <row r="9" spans="1:19" x14ac:dyDescent="0.2">
      <c r="A9" s="25" t="s">
        <v>10</v>
      </c>
      <c r="B9" s="26"/>
      <c r="C9" s="26"/>
      <c r="D9" s="38">
        <v>13336354</v>
      </c>
      <c r="E9" s="39">
        <v>0</v>
      </c>
      <c r="F9" s="44">
        <v>1.0421758378457484</v>
      </c>
      <c r="G9" s="39">
        <v>0</v>
      </c>
      <c r="H9" s="44">
        <v>13336354</v>
      </c>
      <c r="J9" s="38">
        <v>87725432</v>
      </c>
      <c r="K9" s="39">
        <v>0</v>
      </c>
      <c r="L9" s="44">
        <v>87725432</v>
      </c>
      <c r="R9" s="33"/>
      <c r="S9" s="34"/>
    </row>
    <row r="10" spans="1:19" x14ac:dyDescent="0.2">
      <c r="A10" s="25"/>
      <c r="B10" s="7" t="s">
        <v>11</v>
      </c>
      <c r="C10" s="26"/>
      <c r="D10" s="49">
        <v>91490602</v>
      </c>
      <c r="E10" s="47">
        <v>98266276</v>
      </c>
      <c r="F10" s="50">
        <v>1.0421758378457484</v>
      </c>
      <c r="G10" s="47">
        <v>102410739.52228156</v>
      </c>
      <c r="H10" s="50">
        <v>-10920137.522281557</v>
      </c>
      <c r="J10" s="49">
        <v>947425528</v>
      </c>
      <c r="K10" s="47">
        <v>959401451.06254768</v>
      </c>
      <c r="L10" s="50">
        <v>-11975923.062547684</v>
      </c>
      <c r="R10" s="33"/>
      <c r="S10" s="34"/>
    </row>
    <row r="11" spans="1:19" x14ac:dyDescent="0.2">
      <c r="A11" s="25" t="s">
        <v>12</v>
      </c>
      <c r="B11" s="26"/>
      <c r="C11" s="26"/>
      <c r="D11" s="31">
        <v>2824391</v>
      </c>
      <c r="E11" s="29">
        <v>3059651.58</v>
      </c>
      <c r="F11" s="32">
        <v>1.0421758378457484</v>
      </c>
      <c r="G11" s="31">
        <v>3188694.9489025678</v>
      </c>
      <c r="H11" s="29">
        <v>-364303.94890000002</v>
      </c>
      <c r="J11" s="31">
        <v>28407780</v>
      </c>
      <c r="K11" s="29">
        <v>30278451.563229501</v>
      </c>
      <c r="L11" s="32">
        <v>-1870671.5632295012</v>
      </c>
      <c r="R11" s="33"/>
      <c r="S11" s="34"/>
    </row>
    <row r="12" spans="1:19" x14ac:dyDescent="0.2">
      <c r="A12" s="25" t="s">
        <v>13</v>
      </c>
      <c r="B12" s="26"/>
      <c r="C12" s="26"/>
      <c r="D12" s="38">
        <v>1164046.31</v>
      </c>
      <c r="E12" s="39">
        <v>564909.56000000006</v>
      </c>
      <c r="F12" s="40">
        <v>1.0421758378457484</v>
      </c>
      <c r="G12" s="38">
        <v>588735.09400007315</v>
      </c>
      <c r="H12" s="39">
        <v>575311.21589999995</v>
      </c>
      <c r="J12" s="38">
        <v>9388097.9299999997</v>
      </c>
      <c r="K12" s="39">
        <v>6480734.4044997264</v>
      </c>
      <c r="L12" s="40">
        <v>2907363.5255002733</v>
      </c>
      <c r="R12" s="33"/>
      <c r="S12" s="34"/>
    </row>
    <row r="13" spans="1:19" x14ac:dyDescent="0.2">
      <c r="A13" s="25" t="s">
        <v>14</v>
      </c>
      <c r="B13" s="26"/>
      <c r="C13" s="26"/>
      <c r="D13" s="38">
        <v>5180022.62</v>
      </c>
      <c r="E13" s="39">
        <v>690495.35</v>
      </c>
      <c r="F13" s="40">
        <v>1.0421758378457484</v>
      </c>
      <c r="G13" s="38">
        <v>719617.56991484331</v>
      </c>
      <c r="H13" s="39">
        <v>4460405.05</v>
      </c>
      <c r="J13" s="38">
        <v>41767155.809999995</v>
      </c>
      <c r="K13" s="39">
        <v>64255348.655278124</v>
      </c>
      <c r="L13" s="40">
        <v>-22488192.845278129</v>
      </c>
      <c r="R13" s="33"/>
      <c r="S13" s="34"/>
    </row>
    <row r="14" spans="1:19" x14ac:dyDescent="0.2">
      <c r="A14" s="25" t="s">
        <v>15</v>
      </c>
      <c r="B14" s="26"/>
      <c r="C14" s="26"/>
      <c r="D14" s="38">
        <v>3891753.2300000004</v>
      </c>
      <c r="E14" s="39">
        <v>3038782.56</v>
      </c>
      <c r="F14" s="44">
        <v>1.0421758378457484</v>
      </c>
      <c r="G14" s="38">
        <v>3166945.7604990485</v>
      </c>
      <c r="H14" s="39">
        <v>724807.46950000001</v>
      </c>
      <c r="J14" s="38">
        <v>48829451.090000004</v>
      </c>
      <c r="K14" s="39">
        <v>30585176.705048487</v>
      </c>
      <c r="L14" s="44">
        <v>18244274.384951517</v>
      </c>
      <c r="R14" s="33"/>
      <c r="S14" s="34"/>
    </row>
    <row r="15" spans="1:19" x14ac:dyDescent="0.2">
      <c r="A15" s="25"/>
      <c r="B15" s="7" t="s">
        <v>16</v>
      </c>
      <c r="C15" s="26"/>
      <c r="D15" s="49">
        <v>13060213.16</v>
      </c>
      <c r="E15" s="47">
        <v>7353840.0500000007</v>
      </c>
      <c r="F15" s="50">
        <v>1.0421758378457484</v>
      </c>
      <c r="G15" s="49">
        <v>7663995.4154923707</v>
      </c>
      <c r="H15" s="47">
        <v>5396217.7445076294</v>
      </c>
      <c r="J15" s="49">
        <v>128392484.83</v>
      </c>
      <c r="K15" s="47">
        <v>131599711.32805584</v>
      </c>
      <c r="L15" s="50">
        <v>-3207226.4980558455</v>
      </c>
      <c r="R15" s="33"/>
      <c r="S15" s="34"/>
    </row>
    <row r="16" spans="1:19" x14ac:dyDescent="0.2">
      <c r="A16" s="25" t="s">
        <v>17</v>
      </c>
      <c r="B16" s="26"/>
      <c r="C16" s="26"/>
      <c r="D16" s="31">
        <v>14544535.5</v>
      </c>
      <c r="E16" s="51">
        <v>16991729</v>
      </c>
      <c r="F16" s="32">
        <v>1.0421758378457484</v>
      </c>
      <c r="G16" s="31">
        <v>17708369.407022901</v>
      </c>
      <c r="H16" s="51">
        <v>-3163833.9070000001</v>
      </c>
      <c r="J16" s="31">
        <v>81423687</v>
      </c>
      <c r="K16" s="51">
        <v>90250139.996833354</v>
      </c>
      <c r="L16" s="32">
        <v>-8826452.9968333542</v>
      </c>
      <c r="R16" s="33"/>
      <c r="S16" s="34"/>
    </row>
    <row r="17" spans="1:19" x14ac:dyDescent="0.2">
      <c r="A17" s="25" t="s">
        <v>18</v>
      </c>
      <c r="B17" s="26"/>
      <c r="C17" s="26"/>
      <c r="D17" s="38">
        <v>3011387.54</v>
      </c>
      <c r="E17" s="53">
        <v>2670119.5299999998</v>
      </c>
      <c r="F17" s="40">
        <v>1.0421758378457484</v>
      </c>
      <c r="G17" s="38">
        <v>2782734.0583260455</v>
      </c>
      <c r="H17" s="53">
        <v>228653.4816</v>
      </c>
      <c r="J17" s="38">
        <v>254375219.16999999</v>
      </c>
      <c r="K17" s="53">
        <v>248777371.0515663</v>
      </c>
      <c r="L17" s="40">
        <v>5597848.1184336841</v>
      </c>
      <c r="R17" s="33"/>
      <c r="S17" s="34"/>
    </row>
    <row r="18" spans="1:19" x14ac:dyDescent="0.2">
      <c r="A18" s="25" t="s">
        <v>19</v>
      </c>
      <c r="B18" s="26"/>
      <c r="C18" s="26"/>
      <c r="D18" s="38">
        <v>6341452.8399999999</v>
      </c>
      <c r="E18" s="53">
        <v>6260663.5</v>
      </c>
      <c r="F18" s="40">
        <v>1.0421758378457484</v>
      </c>
      <c r="G18" s="38">
        <v>6524712.2285827957</v>
      </c>
      <c r="H18" s="53">
        <v>-183259.3885</v>
      </c>
      <c r="J18" s="38">
        <v>95699721.409999996</v>
      </c>
      <c r="K18" s="53">
        <v>88561126.614953756</v>
      </c>
      <c r="L18" s="40">
        <v>7138594.7950462401</v>
      </c>
      <c r="R18" s="33"/>
      <c r="S18" s="34"/>
    </row>
    <row r="19" spans="1:19" x14ac:dyDescent="0.2">
      <c r="A19" s="25" t="s">
        <v>20</v>
      </c>
      <c r="B19" s="26"/>
      <c r="C19" s="26"/>
      <c r="D19" s="38">
        <v>488983</v>
      </c>
      <c r="E19" s="53">
        <v>337083</v>
      </c>
      <c r="F19" s="40">
        <v>1.0421758378457484</v>
      </c>
      <c r="G19" s="38">
        <v>351299.75794855843</v>
      </c>
      <c r="H19" s="53">
        <v>137683.242</v>
      </c>
      <c r="I19" s="13"/>
      <c r="J19" s="38">
        <v>4335036</v>
      </c>
      <c r="K19" s="53">
        <v>5504534.4015065413</v>
      </c>
      <c r="L19" s="40">
        <v>-1169498.4015065413</v>
      </c>
      <c r="R19" s="33"/>
      <c r="S19" s="34"/>
    </row>
    <row r="20" spans="1:19" x14ac:dyDescent="0.2">
      <c r="A20" s="25" t="s">
        <v>21</v>
      </c>
      <c r="B20" s="26"/>
      <c r="C20" s="26"/>
      <c r="D20" s="38">
        <v>529322.25</v>
      </c>
      <c r="E20" s="53">
        <v>600440.05000000005</v>
      </c>
      <c r="F20" s="40">
        <v>1.0421758378457484</v>
      </c>
      <c r="G20" s="38">
        <v>625764.11218489311</v>
      </c>
      <c r="H20" s="53">
        <v>-96441.862099999998</v>
      </c>
      <c r="I20" s="13"/>
      <c r="J20" s="38">
        <v>4293264.3</v>
      </c>
      <c r="K20" s="53">
        <v>4179142.0795900514</v>
      </c>
      <c r="L20" s="40">
        <v>114122.22040994838</v>
      </c>
      <c r="M20" s="57"/>
      <c r="N20" s="58"/>
      <c r="R20" s="33"/>
      <c r="S20" s="34"/>
    </row>
    <row r="21" spans="1:19" x14ac:dyDescent="0.2">
      <c r="A21" s="25" t="s">
        <v>22</v>
      </c>
      <c r="B21" s="26"/>
      <c r="C21" s="26"/>
      <c r="D21" s="38">
        <v>1125470.97</v>
      </c>
      <c r="E21" s="53">
        <v>2564879.3599999999</v>
      </c>
      <c r="F21" s="40">
        <v>1.0421758378457484</v>
      </c>
      <c r="G21" s="38">
        <v>2673055.295981267</v>
      </c>
      <c r="H21" s="53">
        <v>-1547584.3259000001</v>
      </c>
      <c r="I21" s="13"/>
      <c r="J21" s="38">
        <v>35361089.409999996</v>
      </c>
      <c r="K21" s="53">
        <v>34854099.58637578</v>
      </c>
      <c r="L21" s="40">
        <v>506989.82362421602</v>
      </c>
      <c r="R21" s="33"/>
      <c r="S21" s="34"/>
    </row>
    <row r="22" spans="1:19" x14ac:dyDescent="0.2">
      <c r="A22" s="25" t="s">
        <v>23</v>
      </c>
      <c r="B22" s="26"/>
      <c r="C22" s="26"/>
      <c r="D22" s="38">
        <v>399729.9</v>
      </c>
      <c r="E22" s="53">
        <v>789061.44</v>
      </c>
      <c r="F22" s="40">
        <v>1.0421758378457484</v>
      </c>
      <c r="G22" s="38">
        <v>822340.76734377269</v>
      </c>
      <c r="H22" s="53">
        <v>-422610.86729999998</v>
      </c>
      <c r="I22" s="13"/>
      <c r="J22" s="38">
        <v>5350358.92</v>
      </c>
      <c r="K22" s="53">
        <v>7513267.2542523816</v>
      </c>
      <c r="L22" s="40">
        <v>-2162908.3342523817</v>
      </c>
      <c r="R22" s="33"/>
      <c r="S22" s="34"/>
    </row>
    <row r="23" spans="1:19" x14ac:dyDescent="0.2">
      <c r="A23" s="25" t="s">
        <v>24</v>
      </c>
      <c r="B23" s="26"/>
      <c r="C23" s="26"/>
      <c r="D23" s="38">
        <v>782962.7</v>
      </c>
      <c r="E23" s="53">
        <v>293735.67999999999</v>
      </c>
      <c r="F23" s="40">
        <v>1.0421758378457484</v>
      </c>
      <c r="G23" s="38">
        <v>306124.22840919066</v>
      </c>
      <c r="H23" s="53">
        <v>476838.47149999999</v>
      </c>
      <c r="J23" s="38">
        <v>6080155.96</v>
      </c>
      <c r="K23" s="53">
        <v>4844887.5174186109</v>
      </c>
      <c r="L23" s="40">
        <v>1235268.4425813891</v>
      </c>
      <c r="R23" s="33"/>
      <c r="S23" s="34"/>
    </row>
    <row r="24" spans="1:19" x14ac:dyDescent="0.2">
      <c r="A24" s="25" t="s">
        <v>25</v>
      </c>
      <c r="B24" s="26"/>
      <c r="C24" s="26"/>
      <c r="D24" s="38">
        <v>5629857.54</v>
      </c>
      <c r="E24" s="53">
        <v>3222659.9</v>
      </c>
      <c r="F24" s="44">
        <v>1.0421758378457484</v>
      </c>
      <c r="G24" s="38">
        <v>3358578.2813743958</v>
      </c>
      <c r="H24" s="53">
        <v>2271279.2585999998</v>
      </c>
      <c r="J24" s="38">
        <v>31972962.519999996</v>
      </c>
      <c r="K24" s="53">
        <v>22027146.321599767</v>
      </c>
      <c r="L24" s="44">
        <v>9945816.1984002292</v>
      </c>
      <c r="M24" s="59"/>
      <c r="N24" s="59"/>
      <c r="R24" s="33"/>
      <c r="S24" s="34"/>
    </row>
    <row r="25" spans="1:19" x14ac:dyDescent="0.2">
      <c r="A25" s="25"/>
      <c r="B25" s="7" t="s">
        <v>26</v>
      </c>
      <c r="C25" s="26"/>
      <c r="D25" s="49">
        <v>32853702.239999995</v>
      </c>
      <c r="E25" s="47">
        <v>33730371.460000001</v>
      </c>
      <c r="F25" s="61">
        <v>1.0421758378457484</v>
      </c>
      <c r="G25" s="49">
        <v>35152979.137173824</v>
      </c>
      <c r="H25" s="166">
        <v>-2299276.8971738294</v>
      </c>
      <c r="J25" s="49">
        <v>518891495.68999994</v>
      </c>
      <c r="K25" s="47">
        <v>506511713.82409656</v>
      </c>
      <c r="L25" s="61">
        <v>12379781.865903378</v>
      </c>
      <c r="M25" s="33"/>
      <c r="N25" s="33"/>
      <c r="R25" s="33"/>
      <c r="S25" s="34"/>
    </row>
    <row r="26" spans="1:19" x14ac:dyDescent="0.2">
      <c r="A26" s="25"/>
      <c r="B26" s="26"/>
      <c r="C26" s="7" t="s">
        <v>27</v>
      </c>
      <c r="D26" s="65">
        <v>137404517.39999998</v>
      </c>
      <c r="E26" s="63">
        <v>139350486.50999999</v>
      </c>
      <c r="F26" s="66">
        <v>1.0421758378457484</v>
      </c>
      <c r="G26" s="65">
        <v>145227712.03277192</v>
      </c>
      <c r="H26" s="63">
        <v>-7823194.632771939</v>
      </c>
      <c r="J26" s="65">
        <v>1594709508.52</v>
      </c>
      <c r="K26" s="63">
        <v>1597512877.2147002</v>
      </c>
      <c r="L26" s="66">
        <v>-2803368.6947002411</v>
      </c>
      <c r="M26" s="59"/>
      <c r="N26" s="33"/>
      <c r="R26" s="33"/>
      <c r="S26" s="34"/>
    </row>
    <row r="27" spans="1:19" ht="3.75" customHeight="1" x14ac:dyDescent="0.2">
      <c r="A27" s="25"/>
      <c r="B27" s="26"/>
      <c r="C27" s="7"/>
      <c r="D27" s="71"/>
      <c r="E27" s="69"/>
      <c r="F27" s="72"/>
      <c r="G27" s="71"/>
      <c r="H27" s="69"/>
      <c r="J27" s="71"/>
      <c r="K27" s="69"/>
      <c r="L27" s="72"/>
      <c r="R27" s="33"/>
      <c r="S27" s="34"/>
    </row>
    <row r="28" spans="1:19" x14ac:dyDescent="0.2">
      <c r="A28" s="25"/>
      <c r="B28" s="26" t="s">
        <v>28</v>
      </c>
      <c r="C28" s="7"/>
      <c r="D28" s="76">
        <v>6182200.9400000004</v>
      </c>
      <c r="E28" s="22">
        <v>7009060.5999999996</v>
      </c>
      <c r="F28" s="40">
        <v>1.0421758378457484</v>
      </c>
      <c r="G28" s="76">
        <v>7304673.6033166237</v>
      </c>
      <c r="H28" s="39">
        <v>-1122472.6632999999</v>
      </c>
      <c r="J28" s="76">
        <v>68072294.280000001</v>
      </c>
      <c r="K28" s="22">
        <v>71855347.264028519</v>
      </c>
      <c r="L28" s="40">
        <v>-3783052.9840285182</v>
      </c>
      <c r="R28" s="33"/>
      <c r="S28" s="34"/>
    </row>
    <row r="29" spans="1:19" x14ac:dyDescent="0.2">
      <c r="A29" s="25"/>
      <c r="B29" s="26"/>
      <c r="C29" s="7" t="s">
        <v>29</v>
      </c>
      <c r="D29" s="65">
        <v>131222316.45999998</v>
      </c>
      <c r="E29" s="63">
        <v>132341425.91</v>
      </c>
      <c r="F29" s="66">
        <v>1.0421758378457484</v>
      </c>
      <c r="G29" s="65">
        <v>137923039.42945528</v>
      </c>
      <c r="H29" s="63">
        <v>-6700722.9694553018</v>
      </c>
      <c r="J29" s="65">
        <v>1526637214.24</v>
      </c>
      <c r="K29" s="63">
        <v>1525657528.9506717</v>
      </c>
      <c r="L29" s="66">
        <v>979685.28932833672</v>
      </c>
      <c r="M29" s="59"/>
      <c r="R29" s="33"/>
      <c r="S29" s="34"/>
    </row>
    <row r="30" spans="1:19" x14ac:dyDescent="0.2">
      <c r="A30" s="77" t="s">
        <v>30</v>
      </c>
      <c r="B30" s="26"/>
      <c r="C30" s="26"/>
      <c r="D30" s="21"/>
      <c r="E30" s="22"/>
      <c r="F30" s="23"/>
      <c r="G30" s="21"/>
      <c r="H30" s="22"/>
      <c r="J30" s="21"/>
      <c r="K30" s="22"/>
      <c r="L30" s="23"/>
      <c r="R30" s="33"/>
      <c r="S30" s="34"/>
    </row>
    <row r="31" spans="1:19" x14ac:dyDescent="0.2">
      <c r="A31" s="15" t="s">
        <v>31</v>
      </c>
      <c r="B31" s="79"/>
      <c r="C31" s="79"/>
      <c r="D31" s="21"/>
      <c r="E31" s="22"/>
      <c r="F31" s="23"/>
      <c r="G31" s="21"/>
      <c r="H31" s="22"/>
      <c r="J31" s="21"/>
      <c r="K31" s="22"/>
      <c r="L31" s="23"/>
      <c r="R31" s="33"/>
      <c r="S31" s="34"/>
    </row>
    <row r="32" spans="1:19" x14ac:dyDescent="0.2">
      <c r="A32" s="25" t="s">
        <v>32</v>
      </c>
      <c r="B32" s="26"/>
      <c r="C32" s="26"/>
      <c r="D32" s="82">
        <v>110494177.2</v>
      </c>
      <c r="E32" s="83">
        <v>95054664.040000007</v>
      </c>
      <c r="F32" s="84">
        <v>1.0421758378457484</v>
      </c>
      <c r="G32" s="82">
        <v>99063674.137033135</v>
      </c>
      <c r="H32" s="83">
        <v>11430503.062899999</v>
      </c>
      <c r="J32" s="82">
        <v>910088513.60000002</v>
      </c>
      <c r="K32" s="83">
        <v>887218251.58962393</v>
      </c>
      <c r="L32" s="84">
        <v>22870262.010376096</v>
      </c>
      <c r="R32" s="33"/>
      <c r="S32" s="34"/>
    </row>
    <row r="33" spans="1:19" x14ac:dyDescent="0.2">
      <c r="A33" s="25" t="s">
        <v>33</v>
      </c>
      <c r="B33" s="26"/>
      <c r="C33" s="26"/>
      <c r="D33" s="85">
        <v>22251532.850000001</v>
      </c>
      <c r="E33" s="86">
        <v>16139827.039999999</v>
      </c>
      <c r="F33" s="40">
        <v>1.0421758378457484</v>
      </c>
      <c r="G33" s="85">
        <v>16820537.768097464</v>
      </c>
      <c r="H33" s="86">
        <v>5430995.0818999996</v>
      </c>
      <c r="J33" s="85">
        <v>164460107.00999999</v>
      </c>
      <c r="K33" s="86">
        <v>138176521.56451055</v>
      </c>
      <c r="L33" s="40">
        <v>26283585.445489436</v>
      </c>
      <c r="M33" s="33"/>
      <c r="N33" s="58"/>
      <c r="R33" s="33"/>
      <c r="S33" s="34"/>
    </row>
    <row r="34" spans="1:19" x14ac:dyDescent="0.2">
      <c r="A34" s="25" t="s">
        <v>34</v>
      </c>
      <c r="B34" s="26"/>
      <c r="C34" s="26"/>
      <c r="D34" s="85">
        <v>10334884.41</v>
      </c>
      <c r="E34" s="86">
        <v>6654093.1100000003</v>
      </c>
      <c r="F34" s="40">
        <v>1.0421758378457484</v>
      </c>
      <c r="G34" s="85">
        <v>6934735.062017872</v>
      </c>
      <c r="H34" s="86">
        <v>3400149.3478999999</v>
      </c>
      <c r="J34" s="85">
        <v>68939352.039999992</v>
      </c>
      <c r="K34" s="86">
        <v>65889809.180638425</v>
      </c>
      <c r="L34" s="40">
        <v>3049542.8593615666</v>
      </c>
      <c r="R34" s="33"/>
      <c r="S34" s="34"/>
    </row>
    <row r="35" spans="1:19" x14ac:dyDescent="0.2">
      <c r="A35" s="25" t="s">
        <v>35</v>
      </c>
      <c r="B35" s="26"/>
      <c r="C35" s="26"/>
      <c r="D35" s="85">
        <v>4543737.68</v>
      </c>
      <c r="E35" s="86">
        <v>3403537.58</v>
      </c>
      <c r="F35" s="40">
        <v>1.0421758378457484</v>
      </c>
      <c r="G35" s="85">
        <v>3547084.629075991</v>
      </c>
      <c r="H35" s="86">
        <v>996653.05090000003</v>
      </c>
      <c r="J35" s="85">
        <v>28382831.049999997</v>
      </c>
      <c r="K35" s="86">
        <v>32501024.450379103</v>
      </c>
      <c r="L35" s="40">
        <v>-4118193.4003791064</v>
      </c>
      <c r="R35" s="33"/>
      <c r="S35" s="34"/>
    </row>
    <row r="36" spans="1:19" x14ac:dyDescent="0.2">
      <c r="A36" s="25" t="s">
        <v>36</v>
      </c>
      <c r="B36" s="26"/>
      <c r="C36" s="26"/>
      <c r="D36" s="85">
        <v>4954900.0599999996</v>
      </c>
      <c r="E36" s="86">
        <v>9831695.6199999992</v>
      </c>
      <c r="F36" s="40">
        <v>1.0421758378457484</v>
      </c>
      <c r="G36" s="85">
        <v>10246355.620217875</v>
      </c>
      <c r="H36" s="86">
        <v>-5291455.5602000002</v>
      </c>
      <c r="J36" s="85">
        <v>30253965</v>
      </c>
      <c r="K36" s="86">
        <v>29975308.771604031</v>
      </c>
      <c r="L36" s="40">
        <v>278656.22839596868</v>
      </c>
      <c r="R36" s="33"/>
      <c r="S36" s="34"/>
    </row>
    <row r="37" spans="1:19" x14ac:dyDescent="0.2">
      <c r="A37" s="25"/>
      <c r="B37" s="7" t="s">
        <v>37</v>
      </c>
      <c r="C37" s="26"/>
      <c r="D37" s="49">
        <v>152579231.20000002</v>
      </c>
      <c r="E37" s="47">
        <v>131083818.39000002</v>
      </c>
      <c r="F37" s="88">
        <v>1.0421758378457484</v>
      </c>
      <c r="G37" s="49">
        <v>136612387.21644235</v>
      </c>
      <c r="H37" s="47">
        <v>15966843.983557671</v>
      </c>
      <c r="J37" s="49">
        <v>1202124768.7</v>
      </c>
      <c r="K37" s="47">
        <v>1153760915.556756</v>
      </c>
      <c r="L37" s="88">
        <v>48363853.143244028</v>
      </c>
      <c r="R37" s="33"/>
      <c r="S37" s="34"/>
    </row>
    <row r="38" spans="1:19" x14ac:dyDescent="0.2">
      <c r="A38" s="25" t="s">
        <v>38</v>
      </c>
      <c r="B38" s="26"/>
      <c r="C38" s="26"/>
      <c r="D38" s="31">
        <v>118341.5</v>
      </c>
      <c r="E38" s="29">
        <v>63396.14</v>
      </c>
      <c r="F38" s="89">
        <v>1.0421758378457484</v>
      </c>
      <c r="G38" s="31">
        <v>66069.925320686365</v>
      </c>
      <c r="H38" s="29">
        <v>52271.5746</v>
      </c>
      <c r="J38" s="31">
        <v>1448358.42</v>
      </c>
      <c r="K38" s="29">
        <v>847881.4420074129</v>
      </c>
      <c r="L38" s="89">
        <v>600476.97799258702</v>
      </c>
      <c r="R38" s="33"/>
      <c r="S38" s="34"/>
    </row>
    <row r="39" spans="1:19" x14ac:dyDescent="0.2">
      <c r="A39" s="25" t="s">
        <v>39</v>
      </c>
      <c r="B39" s="26"/>
      <c r="C39" s="26"/>
      <c r="D39" s="38">
        <v>135162.67000000001</v>
      </c>
      <c r="E39" s="39">
        <v>355187.96</v>
      </c>
      <c r="F39" s="40">
        <v>1.0421758378457484</v>
      </c>
      <c r="G39" s="38">
        <v>370168.30980572221</v>
      </c>
      <c r="H39" s="39">
        <v>-235005.6398</v>
      </c>
      <c r="J39" s="38">
        <v>715723.42</v>
      </c>
      <c r="K39" s="39">
        <v>1453101.3469201294</v>
      </c>
      <c r="L39" s="40">
        <v>-737377.92692012934</v>
      </c>
      <c r="R39" s="33"/>
      <c r="S39" s="34"/>
    </row>
    <row r="40" spans="1:19" x14ac:dyDescent="0.2">
      <c r="A40" s="25" t="s">
        <v>40</v>
      </c>
      <c r="B40" s="26"/>
      <c r="C40" s="26"/>
      <c r="D40" s="38">
        <v>455182.64</v>
      </c>
      <c r="E40" s="39">
        <v>540687.81000000006</v>
      </c>
      <c r="F40" s="40">
        <v>1.0421758378457484</v>
      </c>
      <c r="G40" s="38">
        <v>563491.77139973291</v>
      </c>
      <c r="H40" s="39">
        <v>-108309.13129999999</v>
      </c>
      <c r="J40" s="38">
        <v>3232478.6200000006</v>
      </c>
      <c r="K40" s="39">
        <v>3167858.0637273258</v>
      </c>
      <c r="L40" s="40">
        <v>64620.556272674818</v>
      </c>
      <c r="R40" s="33"/>
      <c r="S40" s="34"/>
    </row>
    <row r="41" spans="1:19" x14ac:dyDescent="0.2">
      <c r="A41" s="25" t="s">
        <v>41</v>
      </c>
      <c r="B41" s="26"/>
      <c r="C41" s="26"/>
      <c r="D41" s="38">
        <v>90500.78</v>
      </c>
      <c r="E41" s="39">
        <v>74876.289999999994</v>
      </c>
      <c r="F41" s="40">
        <v>1.0421758378457484</v>
      </c>
      <c r="G41" s="38">
        <v>78034.260265531222</v>
      </c>
      <c r="H41" s="39">
        <v>12466.519700000001</v>
      </c>
      <c r="J41" s="38">
        <v>560848.54</v>
      </c>
      <c r="K41" s="39">
        <v>440670.02614185621</v>
      </c>
      <c r="L41" s="40">
        <v>120178.51385814382</v>
      </c>
      <c r="R41" s="33"/>
      <c r="S41" s="34"/>
    </row>
    <row r="42" spans="1:19" x14ac:dyDescent="0.2">
      <c r="A42" s="25" t="s">
        <v>42</v>
      </c>
      <c r="B42" s="26"/>
      <c r="C42" s="26"/>
      <c r="D42" s="38">
        <v>86437.31</v>
      </c>
      <c r="E42" s="39">
        <v>31999.86</v>
      </c>
      <c r="F42" s="40">
        <v>1.0421758378457484</v>
      </c>
      <c r="G42" s="38">
        <v>33349.480906446654</v>
      </c>
      <c r="H42" s="39">
        <v>53087.828999999998</v>
      </c>
      <c r="J42" s="38">
        <v>254517.36000000002</v>
      </c>
      <c r="K42" s="39">
        <v>542591.87393432565</v>
      </c>
      <c r="L42" s="40">
        <v>-288074.51393432566</v>
      </c>
      <c r="R42" s="33"/>
      <c r="S42" s="34"/>
    </row>
    <row r="43" spans="1:19" x14ac:dyDescent="0.2">
      <c r="A43" s="25" t="s">
        <v>43</v>
      </c>
      <c r="B43" s="26"/>
      <c r="C43" s="26"/>
      <c r="D43" s="38">
        <v>0</v>
      </c>
      <c r="E43" s="39">
        <v>0</v>
      </c>
      <c r="F43" s="91">
        <v>1.0421758378457484</v>
      </c>
      <c r="G43" s="38">
        <v>0</v>
      </c>
      <c r="H43" s="39">
        <v>0</v>
      </c>
      <c r="J43" s="38">
        <v>0</v>
      </c>
      <c r="K43" s="39">
        <v>0</v>
      </c>
      <c r="L43" s="91">
        <v>0</v>
      </c>
      <c r="R43" s="33"/>
      <c r="S43" s="34"/>
    </row>
    <row r="44" spans="1:19" x14ac:dyDescent="0.2">
      <c r="A44" s="25" t="s">
        <v>44</v>
      </c>
      <c r="B44" s="26"/>
      <c r="C44" s="26"/>
      <c r="D44" s="38">
        <v>36796.019999999997</v>
      </c>
      <c r="E44" s="39">
        <v>85743.03</v>
      </c>
      <c r="F44" s="40">
        <v>1.0421758378457484</v>
      </c>
      <c r="G44" s="38">
        <v>89359.314129683145</v>
      </c>
      <c r="H44" s="39">
        <v>-52563.294099999999</v>
      </c>
      <c r="J44" s="38">
        <v>141723.85999999999</v>
      </c>
      <c r="K44" s="39">
        <v>266807.46875543764</v>
      </c>
      <c r="L44" s="40">
        <v>-125083.60875543766</v>
      </c>
      <c r="R44" s="33"/>
      <c r="S44" s="34"/>
    </row>
    <row r="45" spans="1:19" x14ac:dyDescent="0.2">
      <c r="A45" s="25" t="s">
        <v>45</v>
      </c>
      <c r="B45" s="26"/>
      <c r="C45" s="26"/>
      <c r="D45" s="38">
        <v>8631.5</v>
      </c>
      <c r="E45" s="39">
        <v>2595.75</v>
      </c>
      <c r="F45" s="44">
        <v>1.0421758378457484</v>
      </c>
      <c r="G45" s="38">
        <v>2705.2279310881013</v>
      </c>
      <c r="H45" s="39">
        <v>5926.2719999999999</v>
      </c>
      <c r="J45" s="38">
        <v>145101.22</v>
      </c>
      <c r="K45" s="39">
        <v>16582.160106128002</v>
      </c>
      <c r="L45" s="44">
        <v>128519.05989387201</v>
      </c>
      <c r="R45" s="33"/>
      <c r="S45" s="34"/>
    </row>
    <row r="46" spans="1:19" x14ac:dyDescent="0.2">
      <c r="A46" s="25"/>
      <c r="B46" s="7" t="s">
        <v>46</v>
      </c>
      <c r="C46" s="26"/>
      <c r="D46" s="49">
        <v>931050.42000000016</v>
      </c>
      <c r="E46" s="47">
        <v>1154486.8400000003</v>
      </c>
      <c r="F46" s="50">
        <v>1.0421758378457484</v>
      </c>
      <c r="G46" s="49">
        <v>1203178.2897588909</v>
      </c>
      <c r="H46" s="166">
        <v>-272127.86975889071</v>
      </c>
      <c r="J46" s="49">
        <v>6498752.4400000013</v>
      </c>
      <c r="K46" s="47">
        <v>6735491.3815926155</v>
      </c>
      <c r="L46" s="50">
        <v>-236738.94159261417</v>
      </c>
      <c r="R46" s="33"/>
      <c r="S46" s="34"/>
    </row>
    <row r="47" spans="1:19" x14ac:dyDescent="0.2">
      <c r="A47" s="25"/>
      <c r="B47" s="26"/>
      <c r="C47" s="7" t="s">
        <v>47</v>
      </c>
      <c r="D47" s="97">
        <v>153510281.62</v>
      </c>
      <c r="E47" s="98">
        <v>132238305.23000002</v>
      </c>
      <c r="F47" s="50">
        <v>1.0421758378457484</v>
      </c>
      <c r="G47" s="97">
        <v>137815566.5483771</v>
      </c>
      <c r="H47" s="98">
        <v>15694715.071622908</v>
      </c>
      <c r="J47" s="97">
        <v>1208623521.1400001</v>
      </c>
      <c r="K47" s="98">
        <v>1160496406.9383485</v>
      </c>
      <c r="L47" s="50">
        <v>48127114.201651573</v>
      </c>
      <c r="R47" s="33"/>
      <c r="S47" s="34"/>
    </row>
    <row r="48" spans="1:19" x14ac:dyDescent="0.2">
      <c r="A48" s="25" t="s">
        <v>48</v>
      </c>
      <c r="B48" s="26"/>
      <c r="C48" s="26"/>
      <c r="D48" s="100">
        <v>54270.02</v>
      </c>
      <c r="E48" s="83">
        <v>0</v>
      </c>
      <c r="F48" s="101">
        <v>1.0421758378457484</v>
      </c>
      <c r="G48" s="100">
        <v>0</v>
      </c>
      <c r="H48" s="83">
        <v>54270.02</v>
      </c>
      <c r="I48" s="13"/>
      <c r="J48" s="100">
        <v>865327.84000000008</v>
      </c>
      <c r="K48" s="83">
        <v>69765.739999999991</v>
      </c>
      <c r="L48" s="101">
        <v>795562.10000000009</v>
      </c>
      <c r="M48" s="59"/>
      <c r="N48" s="59"/>
      <c r="Q48" s="59"/>
      <c r="R48" s="33"/>
      <c r="S48" s="34"/>
    </row>
    <row r="49" spans="1:19" x14ac:dyDescent="0.2">
      <c r="A49" s="25" t="s">
        <v>49</v>
      </c>
      <c r="B49" s="26"/>
      <c r="C49" s="26"/>
      <c r="D49" s="102">
        <v>768</v>
      </c>
      <c r="E49" s="103">
        <v>21603</v>
      </c>
      <c r="F49" s="56">
        <v>1.0421758378457484</v>
      </c>
      <c r="G49" s="102">
        <v>22514.124624981701</v>
      </c>
      <c r="H49" s="86">
        <v>-21746.124599999999</v>
      </c>
      <c r="I49" s="13"/>
      <c r="J49" s="102">
        <v>164055.70000000001</v>
      </c>
      <c r="K49" s="103">
        <v>267439.47655618953</v>
      </c>
      <c r="L49" s="56">
        <v>-103383.77655618952</v>
      </c>
      <c r="M49" s="59"/>
      <c r="N49" s="59"/>
      <c r="Q49"/>
      <c r="R49" s="33"/>
      <c r="S49" s="34"/>
    </row>
    <row r="50" spans="1:19" x14ac:dyDescent="0.2">
      <c r="A50" s="25" t="s">
        <v>50</v>
      </c>
      <c r="B50" s="26"/>
      <c r="C50" s="26"/>
      <c r="D50" s="102">
        <v>0</v>
      </c>
      <c r="E50" s="103">
        <v>0</v>
      </c>
      <c r="F50" s="104">
        <v>1.0421758378457484</v>
      </c>
      <c r="G50" s="102">
        <v>0</v>
      </c>
      <c r="H50" s="86">
        <v>0</v>
      </c>
      <c r="I50" s="13"/>
      <c r="J50" s="102">
        <v>3030139.5</v>
      </c>
      <c r="K50" s="103">
        <v>62372172.362852</v>
      </c>
      <c r="L50" s="104">
        <v>-59342032.862852</v>
      </c>
      <c r="M50" s="59"/>
      <c r="N50" s="59"/>
      <c r="Q50"/>
      <c r="R50" s="33"/>
      <c r="S50" s="34"/>
    </row>
    <row r="51" spans="1:19" x14ac:dyDescent="0.2">
      <c r="A51" s="25" t="s">
        <v>51</v>
      </c>
      <c r="B51" s="26"/>
      <c r="C51" s="26"/>
      <c r="D51" s="102">
        <v>4286257.42</v>
      </c>
      <c r="E51" s="103">
        <v>2980529.85</v>
      </c>
      <c r="F51" s="104">
        <v>1.0421758378457484</v>
      </c>
      <c r="G51" s="102">
        <v>3106236.1936480128</v>
      </c>
      <c r="H51" s="86">
        <v>1180021.2263</v>
      </c>
      <c r="I51" s="13"/>
      <c r="J51" s="102">
        <v>51106942.550000004</v>
      </c>
      <c r="K51" s="103">
        <v>68425737.211356536</v>
      </c>
      <c r="L51" s="104">
        <v>-17318794.661356531</v>
      </c>
      <c r="M51" s="33"/>
      <c r="N51" s="59"/>
      <c r="Q51"/>
      <c r="R51" s="33"/>
      <c r="S51" s="34"/>
    </row>
    <row r="52" spans="1:19" x14ac:dyDescent="0.2">
      <c r="A52" s="25" t="s">
        <v>52</v>
      </c>
      <c r="B52" s="26"/>
      <c r="C52" s="26"/>
      <c r="D52" s="102">
        <v>40590.720000000001</v>
      </c>
      <c r="E52" s="103">
        <v>-4599</v>
      </c>
      <c r="F52" s="56">
        <v>1.0421758378457484</v>
      </c>
      <c r="G52" s="102">
        <v>-4792.9666782525974</v>
      </c>
      <c r="H52" s="86">
        <v>45383.686600000001</v>
      </c>
      <c r="I52" s="13"/>
      <c r="J52" s="102">
        <v>158181.51</v>
      </c>
      <c r="K52" s="103">
        <v>154902.6149145877</v>
      </c>
      <c r="L52" s="56">
        <v>3278.8950854123104</v>
      </c>
      <c r="M52" s="59"/>
      <c r="N52" s="59"/>
      <c r="Q52" s="59"/>
      <c r="R52" s="33"/>
      <c r="S52" s="34"/>
    </row>
    <row r="53" spans="1:19" x14ac:dyDescent="0.2">
      <c r="A53" s="25" t="s">
        <v>53</v>
      </c>
      <c r="B53" s="26"/>
      <c r="C53" s="26"/>
      <c r="D53" s="102">
        <v>637614.74</v>
      </c>
      <c r="E53" s="103">
        <v>1071895.05</v>
      </c>
      <c r="F53" s="104">
        <v>1.0421758378457484</v>
      </c>
      <c r="G53" s="102">
        <v>1117103.1218164605</v>
      </c>
      <c r="H53" s="86">
        <v>-479488.38179999997</v>
      </c>
      <c r="I53" s="13"/>
      <c r="J53" s="102">
        <v>6843970.8399999999</v>
      </c>
      <c r="K53" s="103">
        <v>8578032.3161027152</v>
      </c>
      <c r="L53" s="104">
        <v>-1734061.4761027154</v>
      </c>
      <c r="M53" s="33"/>
      <c r="N53" s="59"/>
      <c r="Q53"/>
      <c r="R53" s="33"/>
      <c r="S53" s="34"/>
    </row>
    <row r="54" spans="1:19" x14ac:dyDescent="0.2">
      <c r="A54" s="25" t="s">
        <v>54</v>
      </c>
      <c r="B54" s="26"/>
      <c r="C54" s="26"/>
      <c r="D54" s="102">
        <v>466661.91</v>
      </c>
      <c r="E54" s="103">
        <v>1639716.06</v>
      </c>
      <c r="F54" s="104">
        <v>1.0421758378457484</v>
      </c>
      <c r="G54" s="102">
        <v>1708872.4586596296</v>
      </c>
      <c r="H54" s="86">
        <v>-1242210.5486000001</v>
      </c>
      <c r="I54" s="13"/>
      <c r="J54" s="102">
        <v>4456157.2799999993</v>
      </c>
      <c r="K54" s="103">
        <v>22955795.0026193</v>
      </c>
      <c r="L54" s="104">
        <v>-18499637.722619303</v>
      </c>
      <c r="M54" s="33"/>
      <c r="N54" s="59"/>
      <c r="Q54" s="59"/>
      <c r="R54" s="33"/>
      <c r="S54" s="34"/>
    </row>
    <row r="55" spans="1:19" x14ac:dyDescent="0.2">
      <c r="A55" s="25" t="s">
        <v>55</v>
      </c>
      <c r="B55" s="26"/>
      <c r="C55" s="26"/>
      <c r="D55" s="102">
        <v>1291620</v>
      </c>
      <c r="E55" s="103">
        <v>416113</v>
      </c>
      <c r="F55" s="104">
        <v>1.0421758378457484</v>
      </c>
      <c r="G55" s="102">
        <v>433662.91441350791</v>
      </c>
      <c r="H55" s="86">
        <v>857957.08550000004</v>
      </c>
      <c r="I55" s="13"/>
      <c r="J55" s="102">
        <v>2264139</v>
      </c>
      <c r="K55" s="103">
        <v>2851544.4295589048</v>
      </c>
      <c r="L55" s="104">
        <v>-587405.42955890484</v>
      </c>
      <c r="M55" s="33"/>
      <c r="N55" s="59"/>
      <c r="Q55" s="59"/>
      <c r="R55" s="33"/>
      <c r="S55" s="34"/>
    </row>
    <row r="56" spans="1:19" x14ac:dyDescent="0.2">
      <c r="A56" s="25" t="s">
        <v>56</v>
      </c>
      <c r="B56" s="26"/>
      <c r="C56" s="26"/>
      <c r="D56" s="102">
        <v>1322143.29</v>
      </c>
      <c r="E56" s="103">
        <v>-334125.07</v>
      </c>
      <c r="F56" s="104">
        <v>1.0421758378457484</v>
      </c>
      <c r="G56" s="102">
        <v>-348217.07477251935</v>
      </c>
      <c r="H56" s="86">
        <v>1670360.3647</v>
      </c>
      <c r="I56" s="13"/>
      <c r="J56" s="102">
        <v>1182154.1599999999</v>
      </c>
      <c r="K56" s="103">
        <v>6708521.6235538572</v>
      </c>
      <c r="L56" s="104">
        <v>-5526367.4635538571</v>
      </c>
      <c r="M56" s="33"/>
      <c r="N56" s="59"/>
      <c r="Q56" s="59"/>
      <c r="R56" s="33"/>
      <c r="S56" s="34"/>
    </row>
    <row r="57" spans="1:19" x14ac:dyDescent="0.2">
      <c r="A57" s="25" t="s">
        <v>57</v>
      </c>
      <c r="B57" s="26"/>
      <c r="C57" s="26"/>
      <c r="D57" s="102">
        <v>-175396</v>
      </c>
      <c r="E57" s="103">
        <v>-718.2</v>
      </c>
      <c r="F57" s="104">
        <v>1.0421758378457484</v>
      </c>
      <c r="G57" s="102">
        <v>-748.4906867408165</v>
      </c>
      <c r="H57" s="86">
        <v>-174647.50930000001</v>
      </c>
      <c r="I57" s="13"/>
      <c r="J57" s="102">
        <v>-71157</v>
      </c>
      <c r="K57" s="103">
        <v>2249163.3716367297</v>
      </c>
      <c r="L57" s="104">
        <v>-2320320.3716367297</v>
      </c>
      <c r="M57" s="33"/>
      <c r="N57" s="59"/>
      <c r="Q57" s="59"/>
      <c r="R57" s="33"/>
      <c r="S57" s="34"/>
    </row>
    <row r="58" spans="1:19" x14ac:dyDescent="0.2">
      <c r="A58" s="25" t="s">
        <v>58</v>
      </c>
      <c r="B58" s="26"/>
      <c r="C58" s="26"/>
      <c r="D58" s="102">
        <v>0</v>
      </c>
      <c r="E58" s="86">
        <v>0</v>
      </c>
      <c r="F58" s="105">
        <v>1.0421758378457484</v>
      </c>
      <c r="G58" s="102">
        <v>0</v>
      </c>
      <c r="H58" s="86">
        <v>0</v>
      </c>
      <c r="I58" s="13"/>
      <c r="J58" s="102">
        <v>0</v>
      </c>
      <c r="K58" s="86">
        <v>0</v>
      </c>
      <c r="L58" s="105">
        <v>0</v>
      </c>
      <c r="M58" s="33"/>
      <c r="Q58" s="59"/>
      <c r="R58" s="33"/>
      <c r="S58" s="34"/>
    </row>
    <row r="59" spans="1:19" x14ac:dyDescent="0.2">
      <c r="A59" s="25"/>
      <c r="B59" s="7" t="s">
        <v>59</v>
      </c>
      <c r="C59" s="26"/>
      <c r="D59" s="108">
        <v>7924531.0999999996</v>
      </c>
      <c r="E59" s="106">
        <v>5790414.6900000004</v>
      </c>
      <c r="F59" s="109">
        <v>1.0421758378457484</v>
      </c>
      <c r="G59" s="108">
        <v>6034630.28102508</v>
      </c>
      <c r="H59" s="106">
        <v>1889900.8189749196</v>
      </c>
      <c r="I59" s="13"/>
      <c r="J59" s="108">
        <v>69999912.379999995</v>
      </c>
      <c r="K59" s="106">
        <v>174633075.14915082</v>
      </c>
      <c r="L59" s="109">
        <v>-104633162.76915082</v>
      </c>
      <c r="Q59"/>
      <c r="R59" s="33"/>
      <c r="S59" s="34"/>
    </row>
    <row r="60" spans="1:19" x14ac:dyDescent="0.2">
      <c r="A60" s="25"/>
      <c r="B60" s="26"/>
      <c r="C60" s="7" t="s">
        <v>60</v>
      </c>
      <c r="D60" s="112">
        <v>161434812.72</v>
      </c>
      <c r="E60" s="110">
        <v>138028719.92000002</v>
      </c>
      <c r="F60" s="113">
        <v>1.0421758378457484</v>
      </c>
      <c r="G60" s="112">
        <v>143850196.82940215</v>
      </c>
      <c r="H60" s="110">
        <v>17584615.89059785</v>
      </c>
      <c r="J60" s="112">
        <v>1278623433.52</v>
      </c>
      <c r="K60" s="110">
        <v>1335129482.0874994</v>
      </c>
      <c r="L60" s="113">
        <v>-56506048.567499399</v>
      </c>
      <c r="Q60" s="59"/>
      <c r="R60" s="33"/>
      <c r="S60" s="34"/>
    </row>
    <row r="61" spans="1:19" x14ac:dyDescent="0.2">
      <c r="A61" s="77" t="s">
        <v>61</v>
      </c>
      <c r="B61" s="26"/>
      <c r="C61" s="7"/>
      <c r="D61" s="116"/>
      <c r="E61" s="117"/>
      <c r="F61" s="118">
        <v>1.0421758378457484</v>
      </c>
      <c r="G61" s="116"/>
      <c r="H61" s="117"/>
      <c r="J61" s="116"/>
      <c r="K61" s="117"/>
      <c r="L61" s="118"/>
      <c r="Q61"/>
      <c r="R61" s="33"/>
      <c r="S61" s="34"/>
    </row>
    <row r="62" spans="1:19" x14ac:dyDescent="0.2">
      <c r="A62" s="25" t="s">
        <v>32</v>
      </c>
      <c r="B62" s="26"/>
      <c r="C62" s="7"/>
      <c r="D62" s="29">
        <v>265431</v>
      </c>
      <c r="E62" s="29">
        <v>169489.5</v>
      </c>
      <c r="F62" s="32">
        <v>1.0421758378457484</v>
      </c>
      <c r="G62" s="29">
        <v>176637.86166855699</v>
      </c>
      <c r="H62" s="29">
        <v>88793.138300000006</v>
      </c>
      <c r="J62" s="29">
        <v>80895801.349999994</v>
      </c>
      <c r="K62" s="29">
        <v>1095614.7389935679</v>
      </c>
      <c r="L62" s="32">
        <v>79800186.611006424</v>
      </c>
      <c r="Q62" s="59"/>
      <c r="R62" s="33"/>
      <c r="S62" s="34"/>
    </row>
    <row r="63" spans="1:19" x14ac:dyDescent="0.2">
      <c r="A63" s="25" t="s">
        <v>33</v>
      </c>
      <c r="B63" s="26"/>
      <c r="C63" s="7"/>
      <c r="D63" s="39">
        <v>2806396.84</v>
      </c>
      <c r="E63" s="119">
        <v>3747563.22</v>
      </c>
      <c r="F63" s="40">
        <v>1.0421758378457484</v>
      </c>
      <c r="G63" s="39">
        <v>3905619.838683411</v>
      </c>
      <c r="H63" s="39">
        <v>-1099222.9986</v>
      </c>
      <c r="J63" s="39">
        <v>16876871.52</v>
      </c>
      <c r="K63" s="119">
        <v>17485310.522795372</v>
      </c>
      <c r="L63" s="40">
        <v>-608439.00279537216</v>
      </c>
      <c r="M63" s="33"/>
      <c r="N63" s="34"/>
      <c r="Q63"/>
      <c r="R63" s="33"/>
      <c r="S63" s="34"/>
    </row>
    <row r="64" spans="1:19" x14ac:dyDescent="0.2">
      <c r="A64" s="25" t="s">
        <v>62</v>
      </c>
      <c r="B64" s="26"/>
      <c r="C64" s="7"/>
      <c r="D64" s="39">
        <v>714427.52</v>
      </c>
      <c r="E64" s="119">
        <v>1083426.5</v>
      </c>
      <c r="F64" s="40">
        <v>1.0421758378457484</v>
      </c>
      <c r="G64" s="39">
        <v>1129120.9203817868</v>
      </c>
      <c r="H64" s="39">
        <v>-414693.40029999998</v>
      </c>
      <c r="J64" s="39">
        <v>9562876.6600000001</v>
      </c>
      <c r="K64" s="119">
        <v>9210514.4281850196</v>
      </c>
      <c r="L64" s="40">
        <v>352362.23181498051</v>
      </c>
      <c r="Q64"/>
      <c r="R64" s="120"/>
    </row>
    <row r="65" spans="1:20" x14ac:dyDescent="0.2">
      <c r="A65" s="25" t="s">
        <v>35</v>
      </c>
      <c r="B65" s="26"/>
      <c r="C65" s="7"/>
      <c r="D65" s="39">
        <v>-3826.04</v>
      </c>
      <c r="E65" s="119">
        <v>360129.46</v>
      </c>
      <c r="F65" s="40">
        <v>1.0421758378457484</v>
      </c>
      <c r="G65" s="39">
        <v>375318.22170843696</v>
      </c>
      <c r="H65" s="39">
        <v>-379144.26169999997</v>
      </c>
      <c r="J65" s="39">
        <v>3761016.02</v>
      </c>
      <c r="K65" s="119">
        <v>2176725.1171529246</v>
      </c>
      <c r="L65" s="40">
        <v>1584290.9028470754</v>
      </c>
      <c r="Q65"/>
      <c r="R65" s="120"/>
    </row>
    <row r="66" spans="1:20" x14ac:dyDescent="0.2">
      <c r="A66" s="25" t="s">
        <v>63</v>
      </c>
      <c r="B66" s="26"/>
      <c r="C66" s="7"/>
      <c r="D66" s="39">
        <v>0</v>
      </c>
      <c r="E66" s="39">
        <v>0</v>
      </c>
      <c r="F66" s="40">
        <v>1.0421758378457484</v>
      </c>
      <c r="G66" s="39">
        <v>0</v>
      </c>
      <c r="H66" s="39">
        <v>0</v>
      </c>
      <c r="J66" s="39">
        <v>0</v>
      </c>
      <c r="K66" s="39">
        <v>0</v>
      </c>
      <c r="L66" s="40">
        <v>0</v>
      </c>
      <c r="Q66"/>
      <c r="R66" s="120"/>
    </row>
    <row r="67" spans="1:20" x14ac:dyDescent="0.2">
      <c r="A67" s="25" t="s">
        <v>36</v>
      </c>
      <c r="B67" s="26"/>
      <c r="C67" s="7"/>
      <c r="D67" s="39">
        <v>417901.19</v>
      </c>
      <c r="E67" s="119">
        <v>408384.06</v>
      </c>
      <c r="F67" s="40">
        <v>1.0421758378457484</v>
      </c>
      <c r="G67" s="39">
        <v>425607.99989334837</v>
      </c>
      <c r="H67" s="39">
        <v>-7706.8098</v>
      </c>
      <c r="J67" s="39">
        <v>8524719.1699999999</v>
      </c>
      <c r="K67" s="119">
        <v>3915551.3233924322</v>
      </c>
      <c r="L67" s="40">
        <v>4609167.8466075677</v>
      </c>
      <c r="Q67"/>
      <c r="R67" s="120"/>
    </row>
    <row r="68" spans="1:20" x14ac:dyDescent="0.2">
      <c r="A68" s="25"/>
      <c r="B68" s="7" t="s">
        <v>64</v>
      </c>
      <c r="C68" s="7"/>
      <c r="D68" s="122">
        <v>4200330.51</v>
      </c>
      <c r="E68" s="123">
        <v>5768992.7400000002</v>
      </c>
      <c r="F68" s="124">
        <v>1.0421758378457484</v>
      </c>
      <c r="G68" s="122">
        <v>6012304.8423355399</v>
      </c>
      <c r="H68" s="123">
        <v>-1811974.3323355401</v>
      </c>
      <c r="J68" s="122">
        <v>119621284.71999998</v>
      </c>
      <c r="K68" s="123">
        <v>33883718.130519316</v>
      </c>
      <c r="L68" s="124">
        <v>85737566.589480668</v>
      </c>
      <c r="Q68"/>
      <c r="R68" s="120"/>
      <c r="T68" s="59"/>
    </row>
    <row r="69" spans="1:20" x14ac:dyDescent="0.2">
      <c r="A69" s="25" t="s">
        <v>51</v>
      </c>
      <c r="B69" s="7"/>
      <c r="C69" s="7"/>
      <c r="D69" s="31">
        <v>6407290.0800000001</v>
      </c>
      <c r="E69" s="29">
        <v>690495.35</v>
      </c>
      <c r="F69" s="32">
        <v>1.0421758378457484</v>
      </c>
      <c r="G69" s="31">
        <v>719617.56991484331</v>
      </c>
      <c r="H69" s="29">
        <v>5687672.5099999998</v>
      </c>
      <c r="J69" s="31">
        <v>46566128.379999995</v>
      </c>
      <c r="K69" s="29">
        <v>64255350.725378118</v>
      </c>
      <c r="L69" s="32">
        <v>-17689222.345378123</v>
      </c>
      <c r="Q69" s="59"/>
      <c r="R69" s="120"/>
      <c r="T69" s="59"/>
    </row>
    <row r="70" spans="1:20" x14ac:dyDescent="0.2">
      <c r="A70" s="25" t="s">
        <v>65</v>
      </c>
      <c r="B70" s="26"/>
      <c r="C70" s="7"/>
      <c r="D70" s="38">
        <v>2447663.6899999995</v>
      </c>
      <c r="E70" s="119">
        <v>1262891.47</v>
      </c>
      <c r="F70" s="40">
        <v>1.0421758378457484</v>
      </c>
      <c r="G70" s="38">
        <v>1316154.9758554988</v>
      </c>
      <c r="H70" s="167">
        <v>1131508.7141</v>
      </c>
      <c r="J70" s="38">
        <v>37624248.969999999</v>
      </c>
      <c r="K70" s="167">
        <v>24632382.41348137</v>
      </c>
      <c r="L70" s="40">
        <v>12991866.556518629</v>
      </c>
      <c r="M70" s="33"/>
      <c r="N70" s="34"/>
      <c r="Q70" s="59"/>
      <c r="R70" s="120"/>
      <c r="T70" s="59"/>
    </row>
    <row r="71" spans="1:20" x14ac:dyDescent="0.2">
      <c r="A71" s="25" t="s">
        <v>66</v>
      </c>
      <c r="B71" s="26"/>
      <c r="C71" s="7"/>
      <c r="D71" s="38">
        <v>0</v>
      </c>
      <c r="E71" s="119">
        <v>0</v>
      </c>
      <c r="F71" s="40">
        <v>1.0421758378457484</v>
      </c>
      <c r="G71" s="38">
        <v>0</v>
      </c>
      <c r="H71" s="119">
        <v>0</v>
      </c>
      <c r="J71" s="38">
        <v>385911</v>
      </c>
      <c r="K71" s="167">
        <v>15134.599999999999</v>
      </c>
      <c r="L71" s="40">
        <v>370776.4</v>
      </c>
      <c r="Q71" s="59"/>
      <c r="R71" s="120"/>
      <c r="T71" s="59"/>
    </row>
    <row r="72" spans="1:20" x14ac:dyDescent="0.2">
      <c r="A72" s="25"/>
      <c r="B72" s="7" t="s">
        <v>67</v>
      </c>
      <c r="C72" s="26"/>
      <c r="D72" s="122">
        <v>8854954.7699999996</v>
      </c>
      <c r="E72" s="123">
        <v>1953385.8199999998</v>
      </c>
      <c r="F72" s="124">
        <v>1.0421758378457484</v>
      </c>
      <c r="G72" s="122">
        <v>2035771.5035945042</v>
      </c>
      <c r="H72" s="123">
        <v>6819183.2664054949</v>
      </c>
      <c r="J72" s="122">
        <v>84576287.349999994</v>
      </c>
      <c r="K72" s="123">
        <v>88902867.738859475</v>
      </c>
      <c r="L72" s="124">
        <v>-4326580.3888594806</v>
      </c>
      <c r="Q72" s="59"/>
      <c r="R72" s="120"/>
    </row>
    <row r="73" spans="1:20" x14ac:dyDescent="0.2">
      <c r="A73" s="25"/>
      <c r="B73" s="7"/>
      <c r="C73" s="7" t="s">
        <v>68</v>
      </c>
      <c r="D73" s="65">
        <v>13055284.279999999</v>
      </c>
      <c r="E73" s="63">
        <v>7722378.5600000005</v>
      </c>
      <c r="F73" s="66">
        <v>1.0421758378457484</v>
      </c>
      <c r="G73" s="65">
        <v>8048076.3459300445</v>
      </c>
      <c r="H73" s="63">
        <v>5007207.9340699548</v>
      </c>
      <c r="J73" s="65">
        <v>204197572.06999999</v>
      </c>
      <c r="K73" s="63">
        <v>122786585.86937879</v>
      </c>
      <c r="L73" s="66">
        <v>81410986.200621203</v>
      </c>
      <c r="Q73"/>
      <c r="R73" s="120"/>
      <c r="T73" s="59"/>
    </row>
    <row r="74" spans="1:20" ht="14.25" customHeight="1" x14ac:dyDescent="0.2">
      <c r="A74" s="25"/>
      <c r="B74" s="26"/>
      <c r="C74" s="26"/>
      <c r="D74" s="21"/>
      <c r="E74" s="22"/>
      <c r="F74" s="23"/>
      <c r="G74" s="21"/>
      <c r="H74" s="22"/>
      <c r="J74" s="21"/>
      <c r="K74" s="22"/>
      <c r="L74" s="23"/>
      <c r="Q74" s="59"/>
      <c r="R74" s="120"/>
    </row>
    <row r="75" spans="1:20" x14ac:dyDescent="0.2">
      <c r="A75" s="25"/>
      <c r="B75" s="26"/>
      <c r="C75" s="7" t="s">
        <v>69</v>
      </c>
      <c r="D75" s="128">
        <v>174490097</v>
      </c>
      <c r="E75" s="128">
        <v>145751099.48000002</v>
      </c>
      <c r="F75" s="66">
        <v>1.0421758378457484</v>
      </c>
      <c r="G75" s="128">
        <v>151898273.21750805</v>
      </c>
      <c r="H75" s="128">
        <v>22591823.782491952</v>
      </c>
      <c r="J75" s="128">
        <v>1482821005.5899999</v>
      </c>
      <c r="K75" s="128">
        <v>1457916067.9568782</v>
      </c>
      <c r="L75" s="66">
        <v>24904937.633121729</v>
      </c>
      <c r="Q75" s="59"/>
      <c r="R75" s="120"/>
    </row>
    <row r="76" spans="1:20" ht="13.5" thickBot="1" x14ac:dyDescent="0.25">
      <c r="A76" s="129" t="s">
        <v>70</v>
      </c>
      <c r="B76" s="130"/>
      <c r="C76" s="130"/>
      <c r="D76" s="133">
        <v>-43267780.540000021</v>
      </c>
      <c r="E76" s="134">
        <v>-13409672.570000023</v>
      </c>
      <c r="F76" s="135">
        <v>1.0421758378457484</v>
      </c>
      <c r="G76" s="133">
        <v>-13975237.745876923</v>
      </c>
      <c r="H76" s="134">
        <v>-29292542.794123098</v>
      </c>
      <c r="J76" s="133">
        <v>43816208.650000095</v>
      </c>
      <c r="K76" s="134">
        <v>67741461.993793488</v>
      </c>
      <c r="L76" s="135">
        <v>-23925253.343793392</v>
      </c>
      <c r="Q76"/>
      <c r="R76" s="120"/>
      <c r="T76" s="59"/>
    </row>
    <row r="77" spans="1:20" ht="11.25" customHeight="1" x14ac:dyDescent="0.2">
      <c r="G77" s="136"/>
      <c r="J77"/>
      <c r="Q77"/>
    </row>
    <row r="78" spans="1:20" ht="14.25" customHeight="1" x14ac:dyDescent="0.2">
      <c r="A78" s="137" t="s">
        <v>71</v>
      </c>
      <c r="B78" s="13"/>
      <c r="C78" s="13"/>
      <c r="D78" s="13"/>
      <c r="E78" s="13"/>
      <c r="F78" s="13"/>
      <c r="G78" s="13"/>
      <c r="H78" s="13"/>
      <c r="I78" s="13"/>
      <c r="K78" s="138"/>
      <c r="Q78"/>
    </row>
    <row r="79" spans="1:20" ht="14.25" customHeight="1" x14ac:dyDescent="0.2">
      <c r="A79" s="139"/>
      <c r="B79" s="13"/>
      <c r="C79" s="13"/>
      <c r="D79" s="13"/>
      <c r="E79" s="13"/>
      <c r="F79" s="13"/>
      <c r="G79" s="140"/>
      <c r="H79" s="13"/>
      <c r="I79" s="13"/>
      <c r="K79" s="138"/>
      <c r="Q79"/>
    </row>
    <row r="80" spans="1:20" x14ac:dyDescent="0.2">
      <c r="A80" s="146"/>
      <c r="B80" s="146"/>
      <c r="C80" s="146"/>
      <c r="D80" s="141"/>
      <c r="E80" s="146"/>
      <c r="F80" s="146"/>
      <c r="G80" s="141"/>
      <c r="H80" s="146"/>
      <c r="I80" s="146"/>
      <c r="J80" s="141"/>
      <c r="K80" s="141"/>
      <c r="L80" s="146"/>
      <c r="Q80"/>
    </row>
    <row r="81" spans="1:17" x14ac:dyDescent="0.2">
      <c r="A81" s="146"/>
      <c r="B81" s="146"/>
      <c r="C81" s="146"/>
      <c r="D81" s="143"/>
      <c r="E81" s="146"/>
      <c r="F81" s="157"/>
      <c r="G81" s="158"/>
      <c r="H81" s="146"/>
      <c r="I81" s="146"/>
      <c r="J81" s="143"/>
      <c r="K81" s="141"/>
      <c r="L81" s="146"/>
      <c r="Q81"/>
    </row>
    <row r="82" spans="1:17" x14ac:dyDescent="0.2">
      <c r="A82" s="146"/>
      <c r="B82" s="146"/>
      <c r="C82" s="146"/>
      <c r="D82" s="146"/>
      <c r="E82" s="146"/>
      <c r="F82" s="146"/>
      <c r="G82" s="158"/>
      <c r="H82" s="146"/>
      <c r="I82" s="146"/>
      <c r="J82" s="141"/>
      <c r="K82" s="143"/>
      <c r="L82" s="146"/>
      <c r="Q82"/>
    </row>
    <row r="83" spans="1:17" ht="13.5" thickBot="1" x14ac:dyDescent="0.25">
      <c r="F83" s="156" t="e">
        <f>+F81/F82</f>
        <v>#DIV/0!</v>
      </c>
      <c r="G83" s="145"/>
      <c r="J83" s="141"/>
      <c r="K83" s="146"/>
      <c r="Q83"/>
    </row>
    <row r="84" spans="1:17" x14ac:dyDescent="0.2">
      <c r="C84" s="147"/>
      <c r="D84" s="148"/>
      <c r="E84" s="147"/>
      <c r="J84" s="143"/>
      <c r="K84" s="146"/>
      <c r="Q84"/>
    </row>
    <row r="85" spans="1:17" x14ac:dyDescent="0.2">
      <c r="C85" s="147"/>
      <c r="D85" s="148"/>
      <c r="E85" s="147"/>
      <c r="J85" s="146"/>
      <c r="K85" s="146"/>
      <c r="Q85"/>
    </row>
    <row r="86" spans="1:17" x14ac:dyDescent="0.2">
      <c r="C86" s="147"/>
      <c r="D86" s="148"/>
      <c r="E86" s="147"/>
      <c r="J86" s="141"/>
      <c r="K86" s="146"/>
      <c r="Q86"/>
    </row>
    <row r="87" spans="1:17" x14ac:dyDescent="0.2">
      <c r="C87" s="147"/>
      <c r="D87" s="146"/>
      <c r="E87" s="147"/>
      <c r="J87" s="141"/>
      <c r="K87" s="146"/>
      <c r="Q87"/>
    </row>
    <row r="88" spans="1:17" x14ac:dyDescent="0.2">
      <c r="J88" s="34"/>
      <c r="Q88"/>
    </row>
    <row r="89" spans="1:17" x14ac:dyDescent="0.2">
      <c r="J89"/>
      <c r="Q89" s="59"/>
    </row>
    <row r="90" spans="1:17" x14ac:dyDescent="0.2">
      <c r="J90"/>
      <c r="Q90"/>
    </row>
    <row r="91" spans="1:17" x14ac:dyDescent="0.2">
      <c r="J91"/>
      <c r="Q91"/>
    </row>
    <row r="92" spans="1:17" x14ac:dyDescent="0.2">
      <c r="J92"/>
      <c r="Q92"/>
    </row>
    <row r="93" spans="1:17" x14ac:dyDescent="0.2">
      <c r="J93"/>
      <c r="Q93"/>
    </row>
    <row r="94" spans="1:17" x14ac:dyDescent="0.2">
      <c r="J94"/>
      <c r="Q94"/>
    </row>
    <row r="95" spans="1:17" x14ac:dyDescent="0.2">
      <c r="J95"/>
      <c r="Q95"/>
    </row>
    <row r="96" spans="1:17" x14ac:dyDescent="0.2">
      <c r="J96"/>
      <c r="Q96"/>
    </row>
    <row r="97" spans="10:17" x14ac:dyDescent="0.2">
      <c r="J97"/>
      <c r="Q97" s="59"/>
    </row>
    <row r="98" spans="10:17" x14ac:dyDescent="0.2">
      <c r="J98"/>
      <c r="Q98" s="59"/>
    </row>
    <row r="99" spans="10:17" x14ac:dyDescent="0.2">
      <c r="J99"/>
      <c r="Q99" s="59"/>
    </row>
    <row r="100" spans="10:17" x14ac:dyDescent="0.2">
      <c r="J100"/>
      <c r="Q100" s="59"/>
    </row>
    <row r="101" spans="10:17" x14ac:dyDescent="0.2">
      <c r="J101"/>
      <c r="Q101"/>
    </row>
    <row r="102" spans="10:17" x14ac:dyDescent="0.2">
      <c r="J102"/>
      <c r="Q102" s="59"/>
    </row>
    <row r="103" spans="10:17" x14ac:dyDescent="0.2">
      <c r="J103"/>
      <c r="Q103"/>
    </row>
    <row r="104" spans="10:17" x14ac:dyDescent="0.2">
      <c r="J104"/>
      <c r="Q104"/>
    </row>
    <row r="105" spans="10:17" x14ac:dyDescent="0.2">
      <c r="J105"/>
      <c r="Q105" s="59"/>
    </row>
    <row r="106" spans="10:17" x14ac:dyDescent="0.2">
      <c r="J106"/>
      <c r="Q106"/>
    </row>
    <row r="107" spans="10:17" x14ac:dyDescent="0.2">
      <c r="J107"/>
      <c r="Q107" s="59"/>
    </row>
    <row r="108" spans="10:17" x14ac:dyDescent="0.2">
      <c r="J108"/>
      <c r="Q108"/>
    </row>
    <row r="109" spans="10:17" x14ac:dyDescent="0.2">
      <c r="J109"/>
      <c r="Q109" s="59"/>
    </row>
    <row r="110" spans="10:17" x14ac:dyDescent="0.2">
      <c r="J110"/>
    </row>
    <row r="111" spans="10:17" x14ac:dyDescent="0.2">
      <c r="J111"/>
    </row>
    <row r="112" spans="10:17" x14ac:dyDescent="0.2">
      <c r="J112"/>
    </row>
    <row r="113" spans="10:10" x14ac:dyDescent="0.2">
      <c r="J113"/>
    </row>
    <row r="114" spans="10:10" x14ac:dyDescent="0.2">
      <c r="J114"/>
    </row>
    <row r="115" spans="10:10" x14ac:dyDescent="0.2">
      <c r="J115"/>
    </row>
    <row r="116" spans="10:10" x14ac:dyDescent="0.2">
      <c r="J116"/>
    </row>
    <row r="117" spans="10:10" x14ac:dyDescent="0.2">
      <c r="J117"/>
    </row>
    <row r="118" spans="10:10" x14ac:dyDescent="0.2">
      <c r="J118"/>
    </row>
    <row r="119" spans="10:10" x14ac:dyDescent="0.2">
      <c r="J119"/>
    </row>
    <row r="120" spans="10:10" x14ac:dyDescent="0.2">
      <c r="J120"/>
    </row>
    <row r="121" spans="10:10" x14ac:dyDescent="0.2">
      <c r="J121"/>
    </row>
    <row r="122" spans="10:10" x14ac:dyDescent="0.2">
      <c r="J122"/>
    </row>
    <row r="123" spans="10:10" x14ac:dyDescent="0.2">
      <c r="J123"/>
    </row>
    <row r="124" spans="10:10" x14ac:dyDescent="0.2">
      <c r="J124"/>
    </row>
    <row r="125" spans="10:10" x14ac:dyDescent="0.2">
      <c r="J125"/>
    </row>
    <row r="126" spans="10:10" x14ac:dyDescent="0.2">
      <c r="J126"/>
    </row>
    <row r="127" spans="10:10" x14ac:dyDescent="0.2">
      <c r="J127"/>
    </row>
    <row r="128" spans="10:10" x14ac:dyDescent="0.2">
      <c r="J128"/>
    </row>
    <row r="129" spans="10:10" x14ac:dyDescent="0.2">
      <c r="J129"/>
    </row>
    <row r="130" spans="10:10" x14ac:dyDescent="0.2">
      <c r="J130"/>
    </row>
    <row r="131" spans="10:10" x14ac:dyDescent="0.2">
      <c r="J131"/>
    </row>
    <row r="132" spans="10:10" x14ac:dyDescent="0.2">
      <c r="J132"/>
    </row>
    <row r="133" spans="10:10" x14ac:dyDescent="0.2">
      <c r="J133"/>
    </row>
    <row r="134" spans="10:10" x14ac:dyDescent="0.2">
      <c r="J134"/>
    </row>
    <row r="135" spans="10:10" x14ac:dyDescent="0.2">
      <c r="J135"/>
    </row>
    <row r="136" spans="10:10" x14ac:dyDescent="0.2">
      <c r="J136"/>
    </row>
    <row r="137" spans="10:10" x14ac:dyDescent="0.2">
      <c r="J137"/>
    </row>
    <row r="138" spans="10:10" x14ac:dyDescent="0.2">
      <c r="J138"/>
    </row>
    <row r="139" spans="10:10" x14ac:dyDescent="0.2">
      <c r="J139"/>
    </row>
    <row r="140" spans="10:10" x14ac:dyDescent="0.2">
      <c r="J140"/>
    </row>
    <row r="141" spans="10:10" x14ac:dyDescent="0.2">
      <c r="J141"/>
    </row>
    <row r="142" spans="10:10" x14ac:dyDescent="0.2">
      <c r="J142"/>
    </row>
    <row r="143" spans="10:10" x14ac:dyDescent="0.2">
      <c r="J143"/>
    </row>
    <row r="144" spans="10:10" x14ac:dyDescent="0.2">
      <c r="J144"/>
    </row>
    <row r="145" spans="10:10" x14ac:dyDescent="0.2">
      <c r="J145"/>
    </row>
    <row r="146" spans="10:10" x14ac:dyDescent="0.2">
      <c r="J146"/>
    </row>
    <row r="147" spans="10:10" x14ac:dyDescent="0.2">
      <c r="J147"/>
    </row>
    <row r="148" spans="10:10" x14ac:dyDescent="0.2">
      <c r="J148"/>
    </row>
    <row r="149" spans="10:10" x14ac:dyDescent="0.2">
      <c r="J149"/>
    </row>
    <row r="150" spans="10:10" x14ac:dyDescent="0.2">
      <c r="J150"/>
    </row>
    <row r="151" spans="10:10" x14ac:dyDescent="0.2">
      <c r="J151"/>
    </row>
    <row r="152" spans="10:10" x14ac:dyDescent="0.2">
      <c r="J152"/>
    </row>
    <row r="153" spans="10:10" x14ac:dyDescent="0.2">
      <c r="J153"/>
    </row>
    <row r="154" spans="10:10" x14ac:dyDescent="0.2">
      <c r="J154"/>
    </row>
    <row r="155" spans="10:10" x14ac:dyDescent="0.2">
      <c r="J155"/>
    </row>
    <row r="156" spans="10:10" x14ac:dyDescent="0.2">
      <c r="J156"/>
    </row>
    <row r="157" spans="10:10" x14ac:dyDescent="0.2">
      <c r="J157"/>
    </row>
    <row r="158" spans="10:10" x14ac:dyDescent="0.2">
      <c r="J158"/>
    </row>
    <row r="159" spans="10:10" x14ac:dyDescent="0.2">
      <c r="J159"/>
    </row>
    <row r="160" spans="10:10" x14ac:dyDescent="0.2">
      <c r="J160"/>
    </row>
    <row r="161" spans="10:10" x14ac:dyDescent="0.2">
      <c r="J161"/>
    </row>
    <row r="162" spans="10:10" x14ac:dyDescent="0.2">
      <c r="J162"/>
    </row>
    <row r="163" spans="10:10" x14ac:dyDescent="0.2">
      <c r="J163"/>
    </row>
    <row r="164" spans="10:10" x14ac:dyDescent="0.2">
      <c r="J164"/>
    </row>
    <row r="165" spans="10:10" x14ac:dyDescent="0.2">
      <c r="J165"/>
    </row>
    <row r="166" spans="10:10" x14ac:dyDescent="0.2">
      <c r="J166"/>
    </row>
    <row r="167" spans="10:10" x14ac:dyDescent="0.2">
      <c r="J167"/>
    </row>
    <row r="168" spans="10:10" x14ac:dyDescent="0.2">
      <c r="J168"/>
    </row>
    <row r="169" spans="10:10" x14ac:dyDescent="0.2">
      <c r="J169"/>
    </row>
    <row r="170" spans="10:10" x14ac:dyDescent="0.2">
      <c r="J170"/>
    </row>
    <row r="171" spans="10:10" x14ac:dyDescent="0.2">
      <c r="J171"/>
    </row>
    <row r="172" spans="10:10" x14ac:dyDescent="0.2">
      <c r="J172"/>
    </row>
    <row r="173" spans="10:10" x14ac:dyDescent="0.2">
      <c r="J173"/>
    </row>
    <row r="174" spans="10:10" x14ac:dyDescent="0.2">
      <c r="J174"/>
    </row>
    <row r="175" spans="10:10" x14ac:dyDescent="0.2">
      <c r="J175"/>
    </row>
    <row r="176" spans="10:10" x14ac:dyDescent="0.2">
      <c r="J176"/>
    </row>
    <row r="177" spans="10:10" x14ac:dyDescent="0.2">
      <c r="J177"/>
    </row>
    <row r="178" spans="10:10" x14ac:dyDescent="0.2">
      <c r="J178"/>
    </row>
    <row r="179" spans="10:10" x14ac:dyDescent="0.2">
      <c r="J179"/>
    </row>
    <row r="180" spans="10:10" x14ac:dyDescent="0.2">
      <c r="J180"/>
    </row>
    <row r="181" spans="10:10" x14ac:dyDescent="0.2">
      <c r="J181"/>
    </row>
    <row r="182" spans="10:10" x14ac:dyDescent="0.2">
      <c r="J182"/>
    </row>
    <row r="183" spans="10:10" x14ac:dyDescent="0.2">
      <c r="J183"/>
    </row>
    <row r="184" spans="10:10" x14ac:dyDescent="0.2">
      <c r="J184"/>
    </row>
    <row r="185" spans="10:10" x14ac:dyDescent="0.2">
      <c r="J185"/>
    </row>
    <row r="186" spans="10:10" x14ac:dyDescent="0.2">
      <c r="J186"/>
    </row>
    <row r="187" spans="10:10" x14ac:dyDescent="0.2">
      <c r="J187"/>
    </row>
    <row r="188" spans="10:10" x14ac:dyDescent="0.2">
      <c r="J188"/>
    </row>
    <row r="189" spans="10:10" x14ac:dyDescent="0.2">
      <c r="J189"/>
    </row>
    <row r="190" spans="10:10" x14ac:dyDescent="0.2">
      <c r="J190"/>
    </row>
    <row r="191" spans="10:10" x14ac:dyDescent="0.2">
      <c r="J191"/>
    </row>
    <row r="192" spans="10:10" x14ac:dyDescent="0.2">
      <c r="J192"/>
    </row>
    <row r="193" spans="10:10" x14ac:dyDescent="0.2">
      <c r="J193"/>
    </row>
    <row r="194" spans="10:10" x14ac:dyDescent="0.2">
      <c r="J194"/>
    </row>
    <row r="195" spans="10:10" x14ac:dyDescent="0.2">
      <c r="J195"/>
    </row>
    <row r="196" spans="10:10" x14ac:dyDescent="0.2">
      <c r="J196"/>
    </row>
    <row r="197" spans="10:10" x14ac:dyDescent="0.2">
      <c r="J197"/>
    </row>
    <row r="198" spans="10:10" x14ac:dyDescent="0.2">
      <c r="J198"/>
    </row>
    <row r="199" spans="10:10" x14ac:dyDescent="0.2">
      <c r="J199"/>
    </row>
    <row r="200" spans="10:10" x14ac:dyDescent="0.2">
      <c r="J200"/>
    </row>
    <row r="201" spans="10:10" x14ac:dyDescent="0.2">
      <c r="J201"/>
    </row>
    <row r="202" spans="10:10" x14ac:dyDescent="0.2">
      <c r="J202"/>
    </row>
    <row r="203" spans="10:10" x14ac:dyDescent="0.2">
      <c r="J203"/>
    </row>
    <row r="204" spans="10:10" x14ac:dyDescent="0.2">
      <c r="J204"/>
    </row>
    <row r="205" spans="10:10" x14ac:dyDescent="0.2">
      <c r="J205"/>
    </row>
    <row r="206" spans="10:10" x14ac:dyDescent="0.2">
      <c r="J206"/>
    </row>
    <row r="207" spans="10:10" x14ac:dyDescent="0.2">
      <c r="J207"/>
    </row>
    <row r="208" spans="10:10" x14ac:dyDescent="0.2">
      <c r="J208"/>
    </row>
    <row r="209" spans="10:10" x14ac:dyDescent="0.2">
      <c r="J209"/>
    </row>
    <row r="210" spans="10:10" x14ac:dyDescent="0.2">
      <c r="J210"/>
    </row>
    <row r="211" spans="10:10" x14ac:dyDescent="0.2">
      <c r="J211"/>
    </row>
    <row r="212" spans="10:10" x14ac:dyDescent="0.2">
      <c r="J212"/>
    </row>
    <row r="213" spans="10:10" x14ac:dyDescent="0.2">
      <c r="J213"/>
    </row>
    <row r="214" spans="10:10" x14ac:dyDescent="0.2">
      <c r="J214"/>
    </row>
    <row r="215" spans="10:10" x14ac:dyDescent="0.2">
      <c r="J215"/>
    </row>
    <row r="216" spans="10:10" x14ac:dyDescent="0.2">
      <c r="J216"/>
    </row>
    <row r="217" spans="10:10" x14ac:dyDescent="0.2">
      <c r="J217"/>
    </row>
    <row r="218" spans="10:10" x14ac:dyDescent="0.2">
      <c r="J218"/>
    </row>
    <row r="219" spans="10:10" x14ac:dyDescent="0.2">
      <c r="J219"/>
    </row>
    <row r="220" spans="10:10" x14ac:dyDescent="0.2">
      <c r="J220"/>
    </row>
    <row r="221" spans="10:10" x14ac:dyDescent="0.2">
      <c r="J221"/>
    </row>
    <row r="222" spans="10:10" x14ac:dyDescent="0.2">
      <c r="J222"/>
    </row>
    <row r="223" spans="10:10" x14ac:dyDescent="0.2">
      <c r="J223"/>
    </row>
    <row r="224" spans="10:10" x14ac:dyDescent="0.2">
      <c r="J224"/>
    </row>
    <row r="225" spans="10:10" x14ac:dyDescent="0.2">
      <c r="J225"/>
    </row>
    <row r="226" spans="10:10" x14ac:dyDescent="0.2">
      <c r="J226"/>
    </row>
    <row r="227" spans="10:10" x14ac:dyDescent="0.2">
      <c r="J227"/>
    </row>
    <row r="228" spans="10:10" x14ac:dyDescent="0.2">
      <c r="J228"/>
    </row>
    <row r="229" spans="10:10" x14ac:dyDescent="0.2">
      <c r="J229"/>
    </row>
    <row r="230" spans="10:10" x14ac:dyDescent="0.2">
      <c r="J230"/>
    </row>
    <row r="231" spans="10:10" x14ac:dyDescent="0.2">
      <c r="J231"/>
    </row>
    <row r="232" spans="10:10" x14ac:dyDescent="0.2">
      <c r="J232"/>
    </row>
    <row r="233" spans="10:10" x14ac:dyDescent="0.2">
      <c r="J233"/>
    </row>
    <row r="234" spans="10:10" x14ac:dyDescent="0.2">
      <c r="J234"/>
    </row>
    <row r="235" spans="10:10" x14ac:dyDescent="0.2">
      <c r="J235"/>
    </row>
    <row r="236" spans="10:10" x14ac:dyDescent="0.2">
      <c r="J236"/>
    </row>
    <row r="237" spans="10:10" x14ac:dyDescent="0.2">
      <c r="J237"/>
    </row>
    <row r="238" spans="10:10" x14ac:dyDescent="0.2">
      <c r="J238"/>
    </row>
    <row r="239" spans="10:10" x14ac:dyDescent="0.2">
      <c r="J239"/>
    </row>
    <row r="240" spans="10:10" x14ac:dyDescent="0.2">
      <c r="J240"/>
    </row>
    <row r="241" spans="10:10" x14ac:dyDescent="0.2">
      <c r="J241"/>
    </row>
    <row r="242" spans="10:10" x14ac:dyDescent="0.2">
      <c r="J242"/>
    </row>
    <row r="243" spans="10:10" x14ac:dyDescent="0.2">
      <c r="J243"/>
    </row>
    <row r="244" spans="10:10" x14ac:dyDescent="0.2">
      <c r="J244"/>
    </row>
    <row r="245" spans="10:10" x14ac:dyDescent="0.2">
      <c r="J245"/>
    </row>
    <row r="246" spans="10:10" x14ac:dyDescent="0.2">
      <c r="J246"/>
    </row>
    <row r="247" spans="10:10" x14ac:dyDescent="0.2">
      <c r="J247"/>
    </row>
    <row r="248" spans="10:10" x14ac:dyDescent="0.2">
      <c r="J248"/>
    </row>
    <row r="249" spans="10:10" x14ac:dyDescent="0.2">
      <c r="J249"/>
    </row>
    <row r="250" spans="10:10" x14ac:dyDescent="0.2">
      <c r="J250"/>
    </row>
    <row r="251" spans="10:10" x14ac:dyDescent="0.2">
      <c r="J251"/>
    </row>
    <row r="252" spans="10:10" x14ac:dyDescent="0.2">
      <c r="J252"/>
    </row>
    <row r="253" spans="10:10" x14ac:dyDescent="0.2">
      <c r="J253"/>
    </row>
    <row r="254" spans="10:10" x14ac:dyDescent="0.2">
      <c r="J254"/>
    </row>
    <row r="255" spans="10:10" x14ac:dyDescent="0.2">
      <c r="J255"/>
    </row>
    <row r="256" spans="10:10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  <row r="270" spans="10:10" x14ac:dyDescent="0.2">
      <c r="J270"/>
    </row>
    <row r="271" spans="10:10" x14ac:dyDescent="0.2">
      <c r="J271"/>
    </row>
    <row r="272" spans="10:10" x14ac:dyDescent="0.2">
      <c r="J272"/>
    </row>
    <row r="273" spans="10:10" x14ac:dyDescent="0.2">
      <c r="J273"/>
    </row>
    <row r="274" spans="10:10" x14ac:dyDescent="0.2">
      <c r="J274"/>
    </row>
    <row r="275" spans="10:10" x14ac:dyDescent="0.2">
      <c r="J275"/>
    </row>
    <row r="276" spans="10:10" x14ac:dyDescent="0.2">
      <c r="J276"/>
    </row>
    <row r="277" spans="10:10" x14ac:dyDescent="0.2">
      <c r="J277"/>
    </row>
    <row r="278" spans="10:10" x14ac:dyDescent="0.2">
      <c r="J278"/>
    </row>
    <row r="279" spans="10:10" x14ac:dyDescent="0.2">
      <c r="J279"/>
    </row>
    <row r="280" spans="10:10" x14ac:dyDescent="0.2">
      <c r="J280"/>
    </row>
    <row r="281" spans="10:10" x14ac:dyDescent="0.2">
      <c r="J281"/>
    </row>
    <row r="282" spans="10:10" x14ac:dyDescent="0.2">
      <c r="J282"/>
    </row>
    <row r="283" spans="10:10" x14ac:dyDescent="0.2">
      <c r="J283"/>
    </row>
    <row r="284" spans="10:10" x14ac:dyDescent="0.2">
      <c r="J284"/>
    </row>
    <row r="285" spans="10:10" x14ac:dyDescent="0.2">
      <c r="J285"/>
    </row>
    <row r="286" spans="10:10" x14ac:dyDescent="0.2">
      <c r="J286"/>
    </row>
    <row r="287" spans="10:10" x14ac:dyDescent="0.2">
      <c r="J287"/>
    </row>
    <row r="288" spans="10:10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  <row r="312" spans="10:10" x14ac:dyDescent="0.2">
      <c r="J312"/>
    </row>
    <row r="313" spans="10:10" x14ac:dyDescent="0.2">
      <c r="J313"/>
    </row>
    <row r="314" spans="10:10" x14ac:dyDescent="0.2">
      <c r="J314"/>
    </row>
    <row r="315" spans="10:10" x14ac:dyDescent="0.2">
      <c r="J315"/>
    </row>
    <row r="316" spans="10:10" x14ac:dyDescent="0.2">
      <c r="J316"/>
    </row>
    <row r="317" spans="10:10" x14ac:dyDescent="0.2">
      <c r="J317"/>
    </row>
    <row r="318" spans="10:10" x14ac:dyDescent="0.2">
      <c r="J318"/>
    </row>
    <row r="319" spans="10:10" x14ac:dyDescent="0.2">
      <c r="J319"/>
    </row>
    <row r="320" spans="10:10" x14ac:dyDescent="0.2">
      <c r="J320"/>
    </row>
    <row r="321" spans="10:10" x14ac:dyDescent="0.2">
      <c r="J321"/>
    </row>
    <row r="322" spans="10:10" x14ac:dyDescent="0.2">
      <c r="J322"/>
    </row>
    <row r="323" spans="10:10" x14ac:dyDescent="0.2">
      <c r="J323"/>
    </row>
    <row r="324" spans="10:10" x14ac:dyDescent="0.2">
      <c r="J324"/>
    </row>
    <row r="325" spans="10:10" x14ac:dyDescent="0.2">
      <c r="J325"/>
    </row>
    <row r="326" spans="10:10" x14ac:dyDescent="0.2">
      <c r="J326"/>
    </row>
    <row r="327" spans="10:10" x14ac:dyDescent="0.2">
      <c r="J327"/>
    </row>
    <row r="328" spans="10:10" x14ac:dyDescent="0.2">
      <c r="J328"/>
    </row>
    <row r="329" spans="10:10" x14ac:dyDescent="0.2">
      <c r="J329"/>
    </row>
    <row r="330" spans="10:10" x14ac:dyDescent="0.2">
      <c r="J330"/>
    </row>
    <row r="331" spans="10:10" x14ac:dyDescent="0.2">
      <c r="J331"/>
    </row>
    <row r="332" spans="10:10" x14ac:dyDescent="0.2">
      <c r="J332"/>
    </row>
    <row r="333" spans="10:10" x14ac:dyDescent="0.2">
      <c r="J333"/>
    </row>
    <row r="334" spans="10:10" x14ac:dyDescent="0.2">
      <c r="J334"/>
    </row>
    <row r="335" spans="10:10" x14ac:dyDescent="0.2">
      <c r="J335"/>
    </row>
    <row r="336" spans="10:10" x14ac:dyDescent="0.2">
      <c r="J336"/>
    </row>
    <row r="337" spans="10:10" x14ac:dyDescent="0.2">
      <c r="J337"/>
    </row>
    <row r="338" spans="10:10" x14ac:dyDescent="0.2">
      <c r="J338"/>
    </row>
    <row r="339" spans="10:10" x14ac:dyDescent="0.2">
      <c r="J339"/>
    </row>
    <row r="340" spans="10:10" x14ac:dyDescent="0.2">
      <c r="J340"/>
    </row>
    <row r="341" spans="10:10" x14ac:dyDescent="0.2">
      <c r="J341"/>
    </row>
    <row r="342" spans="10:10" x14ac:dyDescent="0.2">
      <c r="J342"/>
    </row>
    <row r="343" spans="10:10" x14ac:dyDescent="0.2">
      <c r="J343"/>
    </row>
    <row r="344" spans="10:10" x14ac:dyDescent="0.2">
      <c r="J344"/>
    </row>
    <row r="345" spans="10:10" x14ac:dyDescent="0.2">
      <c r="J345"/>
    </row>
    <row r="346" spans="10:10" x14ac:dyDescent="0.2">
      <c r="J346"/>
    </row>
    <row r="347" spans="10:10" x14ac:dyDescent="0.2">
      <c r="J347"/>
    </row>
    <row r="348" spans="10:10" x14ac:dyDescent="0.2">
      <c r="J348"/>
    </row>
    <row r="349" spans="10:10" x14ac:dyDescent="0.2">
      <c r="J349"/>
    </row>
    <row r="350" spans="10:10" x14ac:dyDescent="0.2">
      <c r="J350"/>
    </row>
    <row r="351" spans="10:10" x14ac:dyDescent="0.2">
      <c r="J351"/>
    </row>
    <row r="352" spans="10:10" x14ac:dyDescent="0.2">
      <c r="J352"/>
    </row>
    <row r="353" spans="10:10" x14ac:dyDescent="0.2">
      <c r="J353"/>
    </row>
    <row r="354" spans="10:10" x14ac:dyDescent="0.2">
      <c r="J354"/>
    </row>
    <row r="355" spans="10:10" x14ac:dyDescent="0.2">
      <c r="J355"/>
    </row>
    <row r="356" spans="10:10" x14ac:dyDescent="0.2">
      <c r="J356"/>
    </row>
    <row r="357" spans="10:10" x14ac:dyDescent="0.2">
      <c r="J357"/>
    </row>
    <row r="358" spans="10:10" x14ac:dyDescent="0.2">
      <c r="J358"/>
    </row>
    <row r="359" spans="10:10" x14ac:dyDescent="0.2">
      <c r="J359"/>
    </row>
    <row r="360" spans="10:10" x14ac:dyDescent="0.2">
      <c r="J360"/>
    </row>
    <row r="361" spans="10:10" x14ac:dyDescent="0.2">
      <c r="J361"/>
    </row>
    <row r="362" spans="10:10" x14ac:dyDescent="0.2">
      <c r="J362"/>
    </row>
    <row r="363" spans="10:10" x14ac:dyDescent="0.2">
      <c r="J363"/>
    </row>
    <row r="364" spans="10:10" x14ac:dyDescent="0.2">
      <c r="J364"/>
    </row>
    <row r="365" spans="10:10" x14ac:dyDescent="0.2">
      <c r="J365"/>
    </row>
    <row r="366" spans="10:10" x14ac:dyDescent="0.2">
      <c r="J366"/>
    </row>
    <row r="367" spans="10:10" x14ac:dyDescent="0.2">
      <c r="J367"/>
    </row>
    <row r="368" spans="10:10" x14ac:dyDescent="0.2">
      <c r="J368"/>
    </row>
    <row r="369" spans="10:10" x14ac:dyDescent="0.2">
      <c r="J369"/>
    </row>
    <row r="370" spans="10:10" x14ac:dyDescent="0.2">
      <c r="J370"/>
    </row>
    <row r="371" spans="10:10" x14ac:dyDescent="0.2">
      <c r="J371"/>
    </row>
    <row r="372" spans="10:10" x14ac:dyDescent="0.2">
      <c r="J372"/>
    </row>
    <row r="373" spans="10:10" x14ac:dyDescent="0.2">
      <c r="J373"/>
    </row>
    <row r="374" spans="10:10" x14ac:dyDescent="0.2">
      <c r="J374"/>
    </row>
    <row r="375" spans="10:10" x14ac:dyDescent="0.2">
      <c r="J375"/>
    </row>
    <row r="376" spans="10:10" x14ac:dyDescent="0.2">
      <c r="J376"/>
    </row>
    <row r="377" spans="10:10" x14ac:dyDescent="0.2">
      <c r="J377"/>
    </row>
    <row r="378" spans="10:10" x14ac:dyDescent="0.2">
      <c r="J378"/>
    </row>
    <row r="379" spans="10:10" x14ac:dyDescent="0.2">
      <c r="J379"/>
    </row>
    <row r="380" spans="10:10" x14ac:dyDescent="0.2">
      <c r="J380"/>
    </row>
    <row r="381" spans="10:10" x14ac:dyDescent="0.2">
      <c r="J381"/>
    </row>
    <row r="382" spans="10:10" x14ac:dyDescent="0.2">
      <c r="J382"/>
    </row>
    <row r="383" spans="10:10" x14ac:dyDescent="0.2">
      <c r="J383"/>
    </row>
    <row r="384" spans="10:10" x14ac:dyDescent="0.2">
      <c r="J384"/>
    </row>
    <row r="385" spans="10:10" x14ac:dyDescent="0.2">
      <c r="J385"/>
    </row>
    <row r="386" spans="10:10" x14ac:dyDescent="0.2">
      <c r="J386"/>
    </row>
    <row r="387" spans="10:10" x14ac:dyDescent="0.2">
      <c r="J387"/>
    </row>
    <row r="388" spans="10:10" x14ac:dyDescent="0.2">
      <c r="J388"/>
    </row>
    <row r="389" spans="10:10" x14ac:dyDescent="0.2">
      <c r="J389"/>
    </row>
    <row r="390" spans="10:10" x14ac:dyDescent="0.2">
      <c r="J390"/>
    </row>
    <row r="391" spans="10:10" x14ac:dyDescent="0.2">
      <c r="J391"/>
    </row>
    <row r="392" spans="10:10" x14ac:dyDescent="0.2">
      <c r="J392"/>
    </row>
    <row r="393" spans="10:10" x14ac:dyDescent="0.2">
      <c r="J393"/>
    </row>
    <row r="394" spans="10:10" x14ac:dyDescent="0.2">
      <c r="J394"/>
    </row>
    <row r="395" spans="10:10" x14ac:dyDescent="0.2">
      <c r="J395"/>
    </row>
    <row r="396" spans="10:10" x14ac:dyDescent="0.2">
      <c r="J396"/>
    </row>
    <row r="397" spans="10:10" x14ac:dyDescent="0.2">
      <c r="J397"/>
    </row>
    <row r="398" spans="10:10" x14ac:dyDescent="0.2">
      <c r="J398"/>
    </row>
    <row r="399" spans="10:10" x14ac:dyDescent="0.2">
      <c r="J399"/>
    </row>
    <row r="400" spans="10:10" x14ac:dyDescent="0.2">
      <c r="J400"/>
    </row>
    <row r="401" spans="10:10" x14ac:dyDescent="0.2">
      <c r="J401"/>
    </row>
    <row r="402" spans="10:10" x14ac:dyDescent="0.2">
      <c r="J402"/>
    </row>
    <row r="403" spans="10:10" x14ac:dyDescent="0.2">
      <c r="J403"/>
    </row>
    <row r="404" spans="10:10" x14ac:dyDescent="0.2">
      <c r="J404"/>
    </row>
    <row r="405" spans="10:10" x14ac:dyDescent="0.2">
      <c r="J405"/>
    </row>
    <row r="406" spans="10:10" x14ac:dyDescent="0.2">
      <c r="J406"/>
    </row>
    <row r="407" spans="10:10" x14ac:dyDescent="0.2">
      <c r="J407"/>
    </row>
    <row r="408" spans="10:10" x14ac:dyDescent="0.2">
      <c r="J408"/>
    </row>
    <row r="409" spans="10:10" x14ac:dyDescent="0.2">
      <c r="J409"/>
    </row>
    <row r="410" spans="10:10" x14ac:dyDescent="0.2">
      <c r="J410"/>
    </row>
    <row r="411" spans="10:10" x14ac:dyDescent="0.2">
      <c r="J411"/>
    </row>
    <row r="412" spans="10:10" x14ac:dyDescent="0.2">
      <c r="J412"/>
    </row>
    <row r="413" spans="10:10" x14ac:dyDescent="0.2">
      <c r="J413"/>
    </row>
    <row r="414" spans="10:10" x14ac:dyDescent="0.2">
      <c r="J414"/>
    </row>
    <row r="415" spans="10:10" x14ac:dyDescent="0.2">
      <c r="J415"/>
    </row>
    <row r="416" spans="10:10" x14ac:dyDescent="0.2">
      <c r="J416"/>
    </row>
    <row r="417" spans="10:10" x14ac:dyDescent="0.2">
      <c r="J417"/>
    </row>
    <row r="418" spans="10:10" x14ac:dyDescent="0.2">
      <c r="J418"/>
    </row>
    <row r="419" spans="10:10" x14ac:dyDescent="0.2">
      <c r="J419"/>
    </row>
    <row r="420" spans="10:10" x14ac:dyDescent="0.2">
      <c r="J420"/>
    </row>
    <row r="421" spans="10:10" x14ac:dyDescent="0.2">
      <c r="J421"/>
    </row>
    <row r="422" spans="10:10" x14ac:dyDescent="0.2">
      <c r="J422"/>
    </row>
    <row r="423" spans="10:10" x14ac:dyDescent="0.2">
      <c r="J423"/>
    </row>
    <row r="424" spans="10:10" x14ac:dyDescent="0.2">
      <c r="J424"/>
    </row>
    <row r="425" spans="10:10" x14ac:dyDescent="0.2">
      <c r="J425"/>
    </row>
    <row r="426" spans="10:10" x14ac:dyDescent="0.2">
      <c r="J426"/>
    </row>
    <row r="427" spans="10:10" x14ac:dyDescent="0.2">
      <c r="J427"/>
    </row>
    <row r="428" spans="10:10" x14ac:dyDescent="0.2">
      <c r="J428"/>
    </row>
    <row r="429" spans="10:10" x14ac:dyDescent="0.2">
      <c r="J429"/>
    </row>
    <row r="430" spans="10:10" x14ac:dyDescent="0.2">
      <c r="J430"/>
    </row>
    <row r="431" spans="10:10" x14ac:dyDescent="0.2">
      <c r="J431"/>
    </row>
    <row r="432" spans="10:10" x14ac:dyDescent="0.2">
      <c r="J432"/>
    </row>
    <row r="433" spans="10:10" x14ac:dyDescent="0.2">
      <c r="J433"/>
    </row>
    <row r="434" spans="10:10" x14ac:dyDescent="0.2">
      <c r="J434"/>
    </row>
    <row r="435" spans="10:10" x14ac:dyDescent="0.2">
      <c r="J435"/>
    </row>
    <row r="436" spans="10:10" x14ac:dyDescent="0.2">
      <c r="J436"/>
    </row>
    <row r="437" spans="10:10" x14ac:dyDescent="0.2">
      <c r="J437"/>
    </row>
    <row r="438" spans="10:10" x14ac:dyDescent="0.2">
      <c r="J438"/>
    </row>
    <row r="439" spans="10:10" x14ac:dyDescent="0.2">
      <c r="J439"/>
    </row>
    <row r="440" spans="10:10" x14ac:dyDescent="0.2">
      <c r="J440"/>
    </row>
    <row r="441" spans="10:10" x14ac:dyDescent="0.2">
      <c r="J441"/>
    </row>
    <row r="442" spans="10:10" x14ac:dyDescent="0.2">
      <c r="J442"/>
    </row>
    <row r="443" spans="10:10" x14ac:dyDescent="0.2">
      <c r="J443"/>
    </row>
    <row r="444" spans="10:10" x14ac:dyDescent="0.2">
      <c r="J444"/>
    </row>
    <row r="445" spans="10:10" x14ac:dyDescent="0.2">
      <c r="J445"/>
    </row>
    <row r="446" spans="10:10" x14ac:dyDescent="0.2">
      <c r="J446"/>
    </row>
    <row r="447" spans="10:10" x14ac:dyDescent="0.2">
      <c r="J447"/>
    </row>
    <row r="448" spans="10:10" x14ac:dyDescent="0.2">
      <c r="J448"/>
    </row>
    <row r="449" spans="10:10" x14ac:dyDescent="0.2">
      <c r="J449"/>
    </row>
    <row r="450" spans="10:10" x14ac:dyDescent="0.2">
      <c r="J450"/>
    </row>
    <row r="451" spans="10:10" x14ac:dyDescent="0.2">
      <c r="J451"/>
    </row>
    <row r="452" spans="10:10" x14ac:dyDescent="0.2">
      <c r="J452"/>
    </row>
    <row r="453" spans="10:10" x14ac:dyDescent="0.2">
      <c r="J453"/>
    </row>
    <row r="454" spans="10:10" x14ac:dyDescent="0.2">
      <c r="J454"/>
    </row>
    <row r="455" spans="10:10" x14ac:dyDescent="0.2">
      <c r="J455"/>
    </row>
    <row r="456" spans="10:10" x14ac:dyDescent="0.2">
      <c r="J456"/>
    </row>
    <row r="457" spans="10:10" x14ac:dyDescent="0.2">
      <c r="J457"/>
    </row>
    <row r="458" spans="10:10" x14ac:dyDescent="0.2">
      <c r="J458"/>
    </row>
    <row r="459" spans="10:10" x14ac:dyDescent="0.2">
      <c r="J459"/>
    </row>
    <row r="460" spans="10:10" x14ac:dyDescent="0.2">
      <c r="J460"/>
    </row>
    <row r="461" spans="10:10" x14ac:dyDescent="0.2">
      <c r="J461"/>
    </row>
    <row r="462" spans="10:10" x14ac:dyDescent="0.2">
      <c r="J462"/>
    </row>
    <row r="463" spans="10:10" x14ac:dyDescent="0.2">
      <c r="J463"/>
    </row>
    <row r="464" spans="10:10" x14ac:dyDescent="0.2">
      <c r="J464"/>
    </row>
    <row r="465" spans="10:10" x14ac:dyDescent="0.2">
      <c r="J465"/>
    </row>
    <row r="466" spans="10:10" x14ac:dyDescent="0.2">
      <c r="J466"/>
    </row>
    <row r="467" spans="10:10" x14ac:dyDescent="0.2">
      <c r="J467"/>
    </row>
    <row r="468" spans="10:10" x14ac:dyDescent="0.2">
      <c r="J468"/>
    </row>
    <row r="469" spans="10:10" x14ac:dyDescent="0.2">
      <c r="J469"/>
    </row>
    <row r="470" spans="10:10" x14ac:dyDescent="0.2">
      <c r="J470"/>
    </row>
    <row r="471" spans="10:10" x14ac:dyDescent="0.2">
      <c r="J471"/>
    </row>
    <row r="472" spans="10:10" x14ac:dyDescent="0.2">
      <c r="J472"/>
    </row>
    <row r="473" spans="10:10" x14ac:dyDescent="0.2">
      <c r="J473"/>
    </row>
    <row r="474" spans="10:10" x14ac:dyDescent="0.2">
      <c r="J474"/>
    </row>
    <row r="475" spans="10:10" x14ac:dyDescent="0.2">
      <c r="J475"/>
    </row>
    <row r="476" spans="10:10" x14ac:dyDescent="0.2">
      <c r="J476"/>
    </row>
    <row r="477" spans="10:10" x14ac:dyDescent="0.2">
      <c r="J477"/>
    </row>
    <row r="478" spans="10:10" x14ac:dyDescent="0.2">
      <c r="J478"/>
    </row>
    <row r="479" spans="10:10" x14ac:dyDescent="0.2">
      <c r="J479"/>
    </row>
    <row r="480" spans="10:10" x14ac:dyDescent="0.2">
      <c r="J480"/>
    </row>
    <row r="481" spans="10:10" x14ac:dyDescent="0.2">
      <c r="J481"/>
    </row>
    <row r="482" spans="10:10" x14ac:dyDescent="0.2">
      <c r="J482"/>
    </row>
    <row r="483" spans="10:10" x14ac:dyDescent="0.2">
      <c r="J483"/>
    </row>
    <row r="484" spans="10:10" x14ac:dyDescent="0.2">
      <c r="J484"/>
    </row>
    <row r="485" spans="10:10" x14ac:dyDescent="0.2">
      <c r="J485"/>
    </row>
    <row r="486" spans="10:10" x14ac:dyDescent="0.2">
      <c r="J486"/>
    </row>
    <row r="487" spans="10:10" x14ac:dyDescent="0.2">
      <c r="J487"/>
    </row>
    <row r="488" spans="10:10" x14ac:dyDescent="0.2">
      <c r="J488"/>
    </row>
    <row r="489" spans="10:10" x14ac:dyDescent="0.2">
      <c r="J489"/>
    </row>
    <row r="490" spans="10:10" x14ac:dyDescent="0.2">
      <c r="J490"/>
    </row>
    <row r="491" spans="10:10" x14ac:dyDescent="0.2">
      <c r="J491"/>
    </row>
    <row r="492" spans="10:10" x14ac:dyDescent="0.2">
      <c r="J492"/>
    </row>
    <row r="493" spans="10:10" x14ac:dyDescent="0.2">
      <c r="J493"/>
    </row>
    <row r="494" spans="10:10" x14ac:dyDescent="0.2">
      <c r="J494"/>
    </row>
    <row r="495" spans="10:10" x14ac:dyDescent="0.2">
      <c r="J495"/>
    </row>
    <row r="496" spans="10:10" x14ac:dyDescent="0.2">
      <c r="J496"/>
    </row>
    <row r="497" spans="10:10" x14ac:dyDescent="0.2">
      <c r="J497"/>
    </row>
    <row r="498" spans="10:10" x14ac:dyDescent="0.2">
      <c r="J498"/>
    </row>
    <row r="499" spans="10:10" x14ac:dyDescent="0.2">
      <c r="J499"/>
    </row>
    <row r="500" spans="10:10" x14ac:dyDescent="0.2">
      <c r="J500"/>
    </row>
    <row r="501" spans="10:10" x14ac:dyDescent="0.2">
      <c r="J501"/>
    </row>
    <row r="502" spans="10:10" x14ac:dyDescent="0.2">
      <c r="J502"/>
    </row>
    <row r="503" spans="10:10" x14ac:dyDescent="0.2">
      <c r="J503"/>
    </row>
    <row r="504" spans="10:10" x14ac:dyDescent="0.2">
      <c r="J504"/>
    </row>
    <row r="505" spans="10:10" x14ac:dyDescent="0.2">
      <c r="J505"/>
    </row>
    <row r="506" spans="10:10" x14ac:dyDescent="0.2">
      <c r="J506"/>
    </row>
    <row r="507" spans="10:10" x14ac:dyDescent="0.2">
      <c r="J507"/>
    </row>
    <row r="508" spans="10:10" x14ac:dyDescent="0.2">
      <c r="J508"/>
    </row>
    <row r="509" spans="10:10" x14ac:dyDescent="0.2">
      <c r="J509"/>
    </row>
    <row r="510" spans="10:10" x14ac:dyDescent="0.2">
      <c r="J510"/>
    </row>
    <row r="511" spans="10:10" x14ac:dyDescent="0.2">
      <c r="J511"/>
    </row>
    <row r="512" spans="10:10" x14ac:dyDescent="0.2">
      <c r="J512"/>
    </row>
    <row r="513" spans="10:10" x14ac:dyDescent="0.2">
      <c r="J513"/>
    </row>
    <row r="514" spans="10:10" x14ac:dyDescent="0.2">
      <c r="J514"/>
    </row>
    <row r="515" spans="10:10" x14ac:dyDescent="0.2">
      <c r="J515"/>
    </row>
    <row r="516" spans="10:10" x14ac:dyDescent="0.2">
      <c r="J516"/>
    </row>
    <row r="517" spans="10:10" x14ac:dyDescent="0.2">
      <c r="J517"/>
    </row>
    <row r="518" spans="10:10" x14ac:dyDescent="0.2">
      <c r="J518"/>
    </row>
    <row r="519" spans="10:10" x14ac:dyDescent="0.2">
      <c r="J519"/>
    </row>
    <row r="520" spans="10:10" x14ac:dyDescent="0.2">
      <c r="J520"/>
    </row>
    <row r="521" spans="10:10" x14ac:dyDescent="0.2">
      <c r="J521"/>
    </row>
    <row r="522" spans="10:10" x14ac:dyDescent="0.2">
      <c r="J522"/>
    </row>
    <row r="523" spans="10:10" x14ac:dyDescent="0.2">
      <c r="J523"/>
    </row>
    <row r="524" spans="10:10" x14ac:dyDescent="0.2">
      <c r="J524"/>
    </row>
    <row r="525" spans="10:10" x14ac:dyDescent="0.2">
      <c r="J525"/>
    </row>
    <row r="526" spans="10:10" x14ac:dyDescent="0.2">
      <c r="J526"/>
    </row>
    <row r="527" spans="10:10" x14ac:dyDescent="0.2">
      <c r="J527"/>
    </row>
    <row r="528" spans="10:10" x14ac:dyDescent="0.2">
      <c r="J528"/>
    </row>
    <row r="529" spans="10:10" x14ac:dyDescent="0.2">
      <c r="J529"/>
    </row>
    <row r="530" spans="10:10" x14ac:dyDescent="0.2">
      <c r="J530"/>
    </row>
    <row r="531" spans="10:10" x14ac:dyDescent="0.2">
      <c r="J531"/>
    </row>
    <row r="532" spans="10:10" x14ac:dyDescent="0.2">
      <c r="J532"/>
    </row>
    <row r="533" spans="10:10" x14ac:dyDescent="0.2">
      <c r="J533"/>
    </row>
    <row r="534" spans="10:10" x14ac:dyDescent="0.2">
      <c r="J534"/>
    </row>
    <row r="535" spans="10:10" x14ac:dyDescent="0.2">
      <c r="J535"/>
    </row>
    <row r="536" spans="10:10" x14ac:dyDescent="0.2">
      <c r="J536"/>
    </row>
    <row r="537" spans="10:10" x14ac:dyDescent="0.2">
      <c r="J537"/>
    </row>
    <row r="538" spans="10:10" x14ac:dyDescent="0.2">
      <c r="J538"/>
    </row>
    <row r="539" spans="10:10" x14ac:dyDescent="0.2">
      <c r="J539"/>
    </row>
    <row r="540" spans="10:10" x14ac:dyDescent="0.2">
      <c r="J540"/>
    </row>
    <row r="541" spans="10:10" x14ac:dyDescent="0.2">
      <c r="J541"/>
    </row>
    <row r="542" spans="10:10" x14ac:dyDescent="0.2">
      <c r="J542"/>
    </row>
    <row r="543" spans="10:10" x14ac:dyDescent="0.2">
      <c r="J543"/>
    </row>
    <row r="544" spans="10:10" x14ac:dyDescent="0.2">
      <c r="J544"/>
    </row>
    <row r="545" spans="10:10" x14ac:dyDescent="0.2">
      <c r="J545"/>
    </row>
    <row r="546" spans="10:10" x14ac:dyDescent="0.2">
      <c r="J546"/>
    </row>
    <row r="547" spans="10:10" x14ac:dyDescent="0.2">
      <c r="J547"/>
    </row>
    <row r="548" spans="10:10" x14ac:dyDescent="0.2">
      <c r="J548"/>
    </row>
    <row r="549" spans="10:10" x14ac:dyDescent="0.2">
      <c r="J549"/>
    </row>
    <row r="550" spans="10:10" x14ac:dyDescent="0.2">
      <c r="J550"/>
    </row>
    <row r="551" spans="10:10" x14ac:dyDescent="0.2">
      <c r="J551"/>
    </row>
    <row r="552" spans="10:10" x14ac:dyDescent="0.2">
      <c r="J552"/>
    </row>
    <row r="553" spans="10:10" x14ac:dyDescent="0.2">
      <c r="J553"/>
    </row>
    <row r="554" spans="10:10" x14ac:dyDescent="0.2">
      <c r="J554"/>
    </row>
    <row r="555" spans="10:10" x14ac:dyDescent="0.2">
      <c r="J555"/>
    </row>
    <row r="556" spans="10:10" x14ac:dyDescent="0.2">
      <c r="J556"/>
    </row>
    <row r="557" spans="10:10" x14ac:dyDescent="0.2">
      <c r="J557"/>
    </row>
    <row r="558" spans="10:10" x14ac:dyDescent="0.2">
      <c r="J558"/>
    </row>
    <row r="559" spans="10:10" x14ac:dyDescent="0.2">
      <c r="J559"/>
    </row>
    <row r="560" spans="10:10" x14ac:dyDescent="0.2">
      <c r="J560"/>
    </row>
    <row r="561" spans="10:10" x14ac:dyDescent="0.2">
      <c r="J561"/>
    </row>
    <row r="562" spans="10:10" x14ac:dyDescent="0.2">
      <c r="J562"/>
    </row>
    <row r="563" spans="10:10" x14ac:dyDescent="0.2">
      <c r="J563"/>
    </row>
    <row r="564" spans="10:10" x14ac:dyDescent="0.2">
      <c r="J564"/>
    </row>
    <row r="565" spans="10:10" x14ac:dyDescent="0.2">
      <c r="J565"/>
    </row>
    <row r="566" spans="10:10" x14ac:dyDescent="0.2">
      <c r="J566"/>
    </row>
    <row r="567" spans="10:10" x14ac:dyDescent="0.2">
      <c r="J567"/>
    </row>
    <row r="568" spans="10:10" x14ac:dyDescent="0.2">
      <c r="J568"/>
    </row>
    <row r="569" spans="10:10" x14ac:dyDescent="0.2">
      <c r="J569"/>
    </row>
    <row r="570" spans="10:10" x14ac:dyDescent="0.2">
      <c r="J570"/>
    </row>
    <row r="571" spans="10:10" x14ac:dyDescent="0.2">
      <c r="J571"/>
    </row>
    <row r="572" spans="10:10" x14ac:dyDescent="0.2">
      <c r="J572"/>
    </row>
    <row r="573" spans="10:10" x14ac:dyDescent="0.2">
      <c r="J573"/>
    </row>
    <row r="574" spans="10:10" x14ac:dyDescent="0.2">
      <c r="J574"/>
    </row>
    <row r="575" spans="10:10" x14ac:dyDescent="0.2">
      <c r="J575"/>
    </row>
    <row r="576" spans="10:10" x14ac:dyDescent="0.2">
      <c r="J576"/>
    </row>
    <row r="577" spans="10:10" x14ac:dyDescent="0.2">
      <c r="J577"/>
    </row>
    <row r="578" spans="10:10" x14ac:dyDescent="0.2">
      <c r="J578"/>
    </row>
    <row r="579" spans="10:10" x14ac:dyDescent="0.2">
      <c r="J579"/>
    </row>
    <row r="580" spans="10:10" x14ac:dyDescent="0.2">
      <c r="J580"/>
    </row>
    <row r="581" spans="10:10" x14ac:dyDescent="0.2">
      <c r="J581"/>
    </row>
    <row r="582" spans="10:10" x14ac:dyDescent="0.2">
      <c r="J582"/>
    </row>
    <row r="583" spans="10:10" x14ac:dyDescent="0.2">
      <c r="J583"/>
    </row>
    <row r="584" spans="10:10" x14ac:dyDescent="0.2">
      <c r="J584"/>
    </row>
    <row r="585" spans="10:10" x14ac:dyDescent="0.2">
      <c r="J585"/>
    </row>
    <row r="586" spans="10:10" x14ac:dyDescent="0.2">
      <c r="J586"/>
    </row>
    <row r="587" spans="10:10" x14ac:dyDescent="0.2">
      <c r="J587"/>
    </row>
    <row r="588" spans="10:10" x14ac:dyDescent="0.2">
      <c r="J588"/>
    </row>
    <row r="589" spans="10:10" x14ac:dyDescent="0.2">
      <c r="J589"/>
    </row>
    <row r="590" spans="10:10" x14ac:dyDescent="0.2">
      <c r="J590"/>
    </row>
    <row r="591" spans="10:10" x14ac:dyDescent="0.2">
      <c r="J591"/>
    </row>
    <row r="592" spans="10:10" x14ac:dyDescent="0.2">
      <c r="J592"/>
    </row>
    <row r="593" spans="10:10" x14ac:dyDescent="0.2">
      <c r="J593"/>
    </row>
    <row r="594" spans="10:10" x14ac:dyDescent="0.2">
      <c r="J594"/>
    </row>
    <row r="595" spans="10:10" x14ac:dyDescent="0.2">
      <c r="J595"/>
    </row>
    <row r="596" spans="10:10" x14ac:dyDescent="0.2">
      <c r="J596"/>
    </row>
    <row r="597" spans="10:10" x14ac:dyDescent="0.2">
      <c r="J597"/>
    </row>
    <row r="598" spans="10:10" x14ac:dyDescent="0.2">
      <c r="J598"/>
    </row>
    <row r="599" spans="10:10" x14ac:dyDescent="0.2">
      <c r="J599"/>
    </row>
    <row r="600" spans="10:10" x14ac:dyDescent="0.2">
      <c r="J600"/>
    </row>
    <row r="601" spans="10:10" x14ac:dyDescent="0.2">
      <c r="J601"/>
    </row>
    <row r="602" spans="10:10" x14ac:dyDescent="0.2">
      <c r="J602"/>
    </row>
    <row r="603" spans="10:10" x14ac:dyDescent="0.2">
      <c r="J603"/>
    </row>
    <row r="604" spans="10:10" x14ac:dyDescent="0.2">
      <c r="J604"/>
    </row>
    <row r="605" spans="10:10" x14ac:dyDescent="0.2">
      <c r="J605"/>
    </row>
    <row r="606" spans="10:10" x14ac:dyDescent="0.2">
      <c r="J606"/>
    </row>
    <row r="607" spans="10:10" x14ac:dyDescent="0.2">
      <c r="J607"/>
    </row>
    <row r="608" spans="10:10" x14ac:dyDescent="0.2">
      <c r="J608"/>
    </row>
    <row r="609" spans="10:10" x14ac:dyDescent="0.2">
      <c r="J609"/>
    </row>
    <row r="610" spans="10:10" x14ac:dyDescent="0.2">
      <c r="J610"/>
    </row>
    <row r="611" spans="10:10" x14ac:dyDescent="0.2">
      <c r="J611"/>
    </row>
    <row r="612" spans="10:10" x14ac:dyDescent="0.2">
      <c r="J612"/>
    </row>
    <row r="613" spans="10:10" x14ac:dyDescent="0.2">
      <c r="J613"/>
    </row>
    <row r="614" spans="10:10" x14ac:dyDescent="0.2">
      <c r="J614"/>
    </row>
    <row r="615" spans="10:10" x14ac:dyDescent="0.2">
      <c r="J615"/>
    </row>
    <row r="616" spans="10:10" x14ac:dyDescent="0.2">
      <c r="J616"/>
    </row>
    <row r="617" spans="10:10" x14ac:dyDescent="0.2">
      <c r="J617"/>
    </row>
    <row r="618" spans="10:10" x14ac:dyDescent="0.2">
      <c r="J618"/>
    </row>
    <row r="619" spans="10:10" x14ac:dyDescent="0.2">
      <c r="J619"/>
    </row>
    <row r="620" spans="10:10" x14ac:dyDescent="0.2">
      <c r="J620"/>
    </row>
    <row r="621" spans="10:10" x14ac:dyDescent="0.2">
      <c r="J621"/>
    </row>
    <row r="622" spans="10:10" x14ac:dyDescent="0.2">
      <c r="J622"/>
    </row>
    <row r="623" spans="10:10" x14ac:dyDescent="0.2">
      <c r="J623"/>
    </row>
    <row r="624" spans="10:10" x14ac:dyDescent="0.2">
      <c r="J624"/>
    </row>
    <row r="625" spans="10:10" x14ac:dyDescent="0.2">
      <c r="J625"/>
    </row>
    <row r="626" spans="10:10" x14ac:dyDescent="0.2">
      <c r="J626"/>
    </row>
    <row r="627" spans="10:10" x14ac:dyDescent="0.2">
      <c r="J627"/>
    </row>
    <row r="628" spans="10:10" x14ac:dyDescent="0.2">
      <c r="J628"/>
    </row>
    <row r="629" spans="10:10" x14ac:dyDescent="0.2">
      <c r="J629"/>
    </row>
    <row r="630" spans="10:10" x14ac:dyDescent="0.2">
      <c r="J630"/>
    </row>
    <row r="631" spans="10:10" x14ac:dyDescent="0.2">
      <c r="J631"/>
    </row>
    <row r="632" spans="10:10" x14ac:dyDescent="0.2">
      <c r="J632"/>
    </row>
    <row r="633" spans="10:10" x14ac:dyDescent="0.2">
      <c r="J633"/>
    </row>
    <row r="634" spans="10:10" x14ac:dyDescent="0.2">
      <c r="J634"/>
    </row>
    <row r="635" spans="10:10" x14ac:dyDescent="0.2">
      <c r="J635"/>
    </row>
    <row r="636" spans="10:10" x14ac:dyDescent="0.2">
      <c r="J636"/>
    </row>
    <row r="637" spans="10:10" x14ac:dyDescent="0.2">
      <c r="J637"/>
    </row>
    <row r="638" spans="10:10" x14ac:dyDescent="0.2">
      <c r="J638"/>
    </row>
    <row r="639" spans="10:10" x14ac:dyDescent="0.2">
      <c r="J639"/>
    </row>
    <row r="640" spans="10:10" x14ac:dyDescent="0.2">
      <c r="J640"/>
    </row>
    <row r="641" spans="10:10" x14ac:dyDescent="0.2">
      <c r="J641"/>
    </row>
    <row r="642" spans="10:10" x14ac:dyDescent="0.2">
      <c r="J642"/>
    </row>
    <row r="643" spans="10:10" x14ac:dyDescent="0.2">
      <c r="J643"/>
    </row>
    <row r="644" spans="10:10" x14ac:dyDescent="0.2">
      <c r="J644"/>
    </row>
    <row r="645" spans="10:10" x14ac:dyDescent="0.2">
      <c r="J645"/>
    </row>
    <row r="646" spans="10:10" x14ac:dyDescent="0.2">
      <c r="J646"/>
    </row>
    <row r="647" spans="10:10" x14ac:dyDescent="0.2">
      <c r="J647"/>
    </row>
    <row r="648" spans="10:10" x14ac:dyDescent="0.2">
      <c r="J648"/>
    </row>
    <row r="649" spans="10:10" x14ac:dyDescent="0.2">
      <c r="J649"/>
    </row>
    <row r="650" spans="10:10" x14ac:dyDescent="0.2">
      <c r="J650"/>
    </row>
    <row r="651" spans="10:10" x14ac:dyDescent="0.2">
      <c r="J651"/>
    </row>
    <row r="652" spans="10:10" x14ac:dyDescent="0.2">
      <c r="J652"/>
    </row>
    <row r="653" spans="10:10" x14ac:dyDescent="0.2">
      <c r="J653"/>
    </row>
    <row r="654" spans="10:10" x14ac:dyDescent="0.2">
      <c r="J654"/>
    </row>
    <row r="655" spans="10:10" x14ac:dyDescent="0.2">
      <c r="J655"/>
    </row>
    <row r="656" spans="10:10" x14ac:dyDescent="0.2">
      <c r="J656"/>
    </row>
    <row r="657" spans="10:10" x14ac:dyDescent="0.2">
      <c r="J657"/>
    </row>
    <row r="658" spans="10:10" x14ac:dyDescent="0.2">
      <c r="J658"/>
    </row>
    <row r="659" spans="10:10" x14ac:dyDescent="0.2">
      <c r="J659"/>
    </row>
    <row r="660" spans="10:10" x14ac:dyDescent="0.2">
      <c r="J660"/>
    </row>
    <row r="661" spans="10:10" x14ac:dyDescent="0.2">
      <c r="J661"/>
    </row>
    <row r="662" spans="10:10" x14ac:dyDescent="0.2">
      <c r="J662"/>
    </row>
    <row r="663" spans="10:10" x14ac:dyDescent="0.2">
      <c r="J663"/>
    </row>
    <row r="664" spans="10:10" x14ac:dyDescent="0.2">
      <c r="J664"/>
    </row>
    <row r="665" spans="10:10" x14ac:dyDescent="0.2">
      <c r="J665"/>
    </row>
    <row r="666" spans="10:10" x14ac:dyDescent="0.2">
      <c r="J666"/>
    </row>
    <row r="667" spans="10:10" x14ac:dyDescent="0.2">
      <c r="J667"/>
    </row>
    <row r="668" spans="10:10" x14ac:dyDescent="0.2">
      <c r="J668"/>
    </row>
    <row r="669" spans="10:10" x14ac:dyDescent="0.2">
      <c r="J669"/>
    </row>
    <row r="670" spans="10:10" x14ac:dyDescent="0.2">
      <c r="J670"/>
    </row>
    <row r="671" spans="10:10" x14ac:dyDescent="0.2">
      <c r="J671"/>
    </row>
    <row r="672" spans="10:10" x14ac:dyDescent="0.2">
      <c r="J672"/>
    </row>
    <row r="673" spans="10:10" x14ac:dyDescent="0.2">
      <c r="J673"/>
    </row>
    <row r="674" spans="10:10" x14ac:dyDescent="0.2">
      <c r="J674"/>
    </row>
    <row r="675" spans="10:10" x14ac:dyDescent="0.2">
      <c r="J675"/>
    </row>
    <row r="676" spans="10:10" x14ac:dyDescent="0.2">
      <c r="J676"/>
    </row>
    <row r="677" spans="10:10" x14ac:dyDescent="0.2">
      <c r="J677"/>
    </row>
    <row r="678" spans="10:10" x14ac:dyDescent="0.2">
      <c r="J678"/>
    </row>
    <row r="679" spans="10:10" x14ac:dyDescent="0.2">
      <c r="J679"/>
    </row>
    <row r="680" spans="10:10" x14ac:dyDescent="0.2">
      <c r="J680"/>
    </row>
    <row r="681" spans="10:10" x14ac:dyDescent="0.2">
      <c r="J681"/>
    </row>
    <row r="682" spans="10:10" x14ac:dyDescent="0.2">
      <c r="J682"/>
    </row>
    <row r="683" spans="10:10" x14ac:dyDescent="0.2">
      <c r="J683"/>
    </row>
    <row r="684" spans="10:10" x14ac:dyDescent="0.2">
      <c r="J684"/>
    </row>
    <row r="685" spans="10:10" x14ac:dyDescent="0.2">
      <c r="J685"/>
    </row>
    <row r="686" spans="10:10" x14ac:dyDescent="0.2">
      <c r="J686"/>
    </row>
    <row r="687" spans="10:10" x14ac:dyDescent="0.2">
      <c r="J687"/>
    </row>
    <row r="688" spans="10:10" x14ac:dyDescent="0.2">
      <c r="J688"/>
    </row>
    <row r="689" spans="10:10" x14ac:dyDescent="0.2">
      <c r="J689"/>
    </row>
    <row r="690" spans="10:10" x14ac:dyDescent="0.2">
      <c r="J690"/>
    </row>
    <row r="691" spans="10:10" x14ac:dyDescent="0.2">
      <c r="J691"/>
    </row>
    <row r="692" spans="10:10" x14ac:dyDescent="0.2">
      <c r="J692"/>
    </row>
    <row r="693" spans="10:10" x14ac:dyDescent="0.2">
      <c r="J693"/>
    </row>
    <row r="694" spans="10:10" x14ac:dyDescent="0.2">
      <c r="J694"/>
    </row>
    <row r="695" spans="10:10" x14ac:dyDescent="0.2">
      <c r="J695"/>
    </row>
    <row r="696" spans="10:10" x14ac:dyDescent="0.2">
      <c r="J696"/>
    </row>
    <row r="697" spans="10:10" x14ac:dyDescent="0.2">
      <c r="J697"/>
    </row>
    <row r="698" spans="10:10" x14ac:dyDescent="0.2">
      <c r="J698"/>
    </row>
    <row r="699" spans="10:10" x14ac:dyDescent="0.2">
      <c r="J699"/>
    </row>
    <row r="700" spans="10:10" x14ac:dyDescent="0.2">
      <c r="J700"/>
    </row>
    <row r="701" spans="10:10" x14ac:dyDescent="0.2">
      <c r="J701"/>
    </row>
    <row r="702" spans="10:10" x14ac:dyDescent="0.2">
      <c r="J702"/>
    </row>
    <row r="703" spans="10:10" x14ac:dyDescent="0.2">
      <c r="J703"/>
    </row>
    <row r="704" spans="10:10" x14ac:dyDescent="0.2">
      <c r="J704"/>
    </row>
    <row r="705" spans="10:10" x14ac:dyDescent="0.2">
      <c r="J705"/>
    </row>
    <row r="706" spans="10:10" x14ac:dyDescent="0.2">
      <c r="J706"/>
    </row>
    <row r="707" spans="10:10" x14ac:dyDescent="0.2">
      <c r="J707"/>
    </row>
    <row r="708" spans="10:10" x14ac:dyDescent="0.2">
      <c r="J708"/>
    </row>
    <row r="709" spans="10:10" x14ac:dyDescent="0.2">
      <c r="J709"/>
    </row>
    <row r="710" spans="10:10" x14ac:dyDescent="0.2">
      <c r="J710"/>
    </row>
    <row r="711" spans="10:10" x14ac:dyDescent="0.2">
      <c r="J711"/>
    </row>
    <row r="712" spans="10:10" x14ac:dyDescent="0.2">
      <c r="J712"/>
    </row>
    <row r="713" spans="10:10" x14ac:dyDescent="0.2">
      <c r="J713"/>
    </row>
    <row r="714" spans="10:10" x14ac:dyDescent="0.2">
      <c r="J714"/>
    </row>
    <row r="715" spans="10:10" x14ac:dyDescent="0.2">
      <c r="J715"/>
    </row>
    <row r="716" spans="10:10" x14ac:dyDescent="0.2">
      <c r="J716"/>
    </row>
    <row r="717" spans="10:10" x14ac:dyDescent="0.2">
      <c r="J717"/>
    </row>
    <row r="718" spans="10:10" x14ac:dyDescent="0.2">
      <c r="J718"/>
    </row>
    <row r="719" spans="10:10" x14ac:dyDescent="0.2">
      <c r="J719"/>
    </row>
    <row r="720" spans="10:10" x14ac:dyDescent="0.2">
      <c r="J720"/>
    </row>
    <row r="721" spans="10:10" x14ac:dyDescent="0.2">
      <c r="J721"/>
    </row>
    <row r="722" spans="10:10" x14ac:dyDescent="0.2">
      <c r="J722"/>
    </row>
    <row r="723" spans="10:10" x14ac:dyDescent="0.2">
      <c r="J723"/>
    </row>
    <row r="724" spans="10:10" x14ac:dyDescent="0.2">
      <c r="J724"/>
    </row>
    <row r="725" spans="10:10" x14ac:dyDescent="0.2">
      <c r="J725"/>
    </row>
    <row r="726" spans="10:10" x14ac:dyDescent="0.2">
      <c r="J726"/>
    </row>
    <row r="727" spans="10:10" x14ac:dyDescent="0.2">
      <c r="J727"/>
    </row>
    <row r="728" spans="10:10" x14ac:dyDescent="0.2">
      <c r="J728"/>
    </row>
    <row r="729" spans="10:10" x14ac:dyDescent="0.2">
      <c r="J729"/>
    </row>
    <row r="730" spans="10:10" x14ac:dyDescent="0.2">
      <c r="J730"/>
    </row>
    <row r="731" spans="10:10" x14ac:dyDescent="0.2">
      <c r="J731"/>
    </row>
    <row r="732" spans="10:10" x14ac:dyDescent="0.2">
      <c r="J732"/>
    </row>
    <row r="733" spans="10:10" x14ac:dyDescent="0.2">
      <c r="J733"/>
    </row>
    <row r="734" spans="10:10" x14ac:dyDescent="0.2">
      <c r="J734"/>
    </row>
    <row r="735" spans="10:10" x14ac:dyDescent="0.2">
      <c r="J735"/>
    </row>
    <row r="736" spans="10:10" x14ac:dyDescent="0.2">
      <c r="J736"/>
    </row>
    <row r="737" spans="10:10" x14ac:dyDescent="0.2">
      <c r="J737"/>
    </row>
    <row r="738" spans="10:10" x14ac:dyDescent="0.2">
      <c r="J738"/>
    </row>
    <row r="739" spans="10:10" x14ac:dyDescent="0.2">
      <c r="J739"/>
    </row>
    <row r="740" spans="10:10" x14ac:dyDescent="0.2">
      <c r="J740"/>
    </row>
    <row r="741" spans="10:10" x14ac:dyDescent="0.2">
      <c r="J741"/>
    </row>
    <row r="742" spans="10:10" x14ac:dyDescent="0.2">
      <c r="J742"/>
    </row>
    <row r="743" spans="10:10" x14ac:dyDescent="0.2">
      <c r="J743"/>
    </row>
    <row r="744" spans="10:10" x14ac:dyDescent="0.2">
      <c r="J744"/>
    </row>
    <row r="745" spans="10:10" x14ac:dyDescent="0.2">
      <c r="J745"/>
    </row>
    <row r="746" spans="10:10" x14ac:dyDescent="0.2">
      <c r="J746"/>
    </row>
    <row r="747" spans="10:10" x14ac:dyDescent="0.2">
      <c r="J747"/>
    </row>
    <row r="748" spans="10:10" x14ac:dyDescent="0.2">
      <c r="J748"/>
    </row>
    <row r="749" spans="10:10" x14ac:dyDescent="0.2">
      <c r="J749"/>
    </row>
    <row r="750" spans="10:10" x14ac:dyDescent="0.2">
      <c r="J750"/>
    </row>
    <row r="751" spans="10:10" x14ac:dyDescent="0.2">
      <c r="J751"/>
    </row>
    <row r="752" spans="10:10" x14ac:dyDescent="0.2">
      <c r="J752"/>
    </row>
    <row r="753" spans="10:10" x14ac:dyDescent="0.2">
      <c r="J753"/>
    </row>
    <row r="754" spans="10:10" x14ac:dyDescent="0.2">
      <c r="J754"/>
    </row>
    <row r="755" spans="10:10" x14ac:dyDescent="0.2">
      <c r="J755"/>
    </row>
    <row r="756" spans="10:10" x14ac:dyDescent="0.2">
      <c r="J756"/>
    </row>
    <row r="757" spans="10:10" x14ac:dyDescent="0.2">
      <c r="J757"/>
    </row>
    <row r="758" spans="10:10" x14ac:dyDescent="0.2">
      <c r="J758"/>
    </row>
    <row r="759" spans="10:10" x14ac:dyDescent="0.2">
      <c r="J759"/>
    </row>
    <row r="760" spans="10:10" x14ac:dyDescent="0.2">
      <c r="J760"/>
    </row>
    <row r="761" spans="10:10" x14ac:dyDescent="0.2">
      <c r="J761"/>
    </row>
    <row r="762" spans="10:10" x14ac:dyDescent="0.2">
      <c r="J762"/>
    </row>
    <row r="763" spans="10:10" x14ac:dyDescent="0.2">
      <c r="J763"/>
    </row>
    <row r="764" spans="10:10" x14ac:dyDescent="0.2">
      <c r="J764"/>
    </row>
    <row r="765" spans="10:10" x14ac:dyDescent="0.2">
      <c r="J765"/>
    </row>
    <row r="766" spans="10:10" x14ac:dyDescent="0.2">
      <c r="J766"/>
    </row>
    <row r="767" spans="10:10" x14ac:dyDescent="0.2">
      <c r="J767"/>
    </row>
    <row r="768" spans="10:10" x14ac:dyDescent="0.2">
      <c r="J768"/>
    </row>
    <row r="769" spans="10:10" x14ac:dyDescent="0.2">
      <c r="J769"/>
    </row>
    <row r="770" spans="10:10" x14ac:dyDescent="0.2">
      <c r="J770"/>
    </row>
    <row r="771" spans="10:10" x14ac:dyDescent="0.2">
      <c r="J771"/>
    </row>
    <row r="772" spans="10:10" x14ac:dyDescent="0.2">
      <c r="J772"/>
    </row>
    <row r="773" spans="10:10" x14ac:dyDescent="0.2">
      <c r="J773"/>
    </row>
    <row r="774" spans="10:10" x14ac:dyDescent="0.2">
      <c r="J774"/>
    </row>
    <row r="775" spans="10:10" x14ac:dyDescent="0.2">
      <c r="J775"/>
    </row>
    <row r="776" spans="10:10" x14ac:dyDescent="0.2">
      <c r="J776"/>
    </row>
    <row r="777" spans="10:10" x14ac:dyDescent="0.2">
      <c r="J777"/>
    </row>
    <row r="778" spans="10:10" x14ac:dyDescent="0.2">
      <c r="J778"/>
    </row>
    <row r="779" spans="10:10" x14ac:dyDescent="0.2">
      <c r="J779"/>
    </row>
    <row r="780" spans="10:10" x14ac:dyDescent="0.2">
      <c r="J780"/>
    </row>
    <row r="781" spans="10:10" x14ac:dyDescent="0.2">
      <c r="J781"/>
    </row>
    <row r="782" spans="10:10" x14ac:dyDescent="0.2">
      <c r="J782"/>
    </row>
    <row r="783" spans="10:10" x14ac:dyDescent="0.2">
      <c r="J783"/>
    </row>
    <row r="784" spans="10:10" x14ac:dyDescent="0.2">
      <c r="J784"/>
    </row>
    <row r="785" spans="10:10" x14ac:dyDescent="0.2">
      <c r="J785"/>
    </row>
    <row r="786" spans="10:10" x14ac:dyDescent="0.2">
      <c r="J786"/>
    </row>
    <row r="787" spans="10:10" x14ac:dyDescent="0.2">
      <c r="J787"/>
    </row>
    <row r="788" spans="10:10" x14ac:dyDescent="0.2">
      <c r="J788"/>
    </row>
    <row r="789" spans="10:10" x14ac:dyDescent="0.2">
      <c r="J789"/>
    </row>
    <row r="790" spans="10:10" x14ac:dyDescent="0.2">
      <c r="J790"/>
    </row>
    <row r="791" spans="10:10" x14ac:dyDescent="0.2">
      <c r="J791"/>
    </row>
    <row r="792" spans="10:10" x14ac:dyDescent="0.2">
      <c r="J792"/>
    </row>
    <row r="793" spans="10:10" x14ac:dyDescent="0.2">
      <c r="J793"/>
    </row>
    <row r="794" spans="10:10" x14ac:dyDescent="0.2">
      <c r="J794"/>
    </row>
    <row r="795" spans="10:10" x14ac:dyDescent="0.2">
      <c r="J795"/>
    </row>
    <row r="796" spans="10:10" x14ac:dyDescent="0.2">
      <c r="J796"/>
    </row>
    <row r="797" spans="10:10" x14ac:dyDescent="0.2">
      <c r="J797"/>
    </row>
    <row r="798" spans="10:10" x14ac:dyDescent="0.2">
      <c r="J798"/>
    </row>
    <row r="799" spans="10:10" x14ac:dyDescent="0.2">
      <c r="J799"/>
    </row>
    <row r="800" spans="10:10" x14ac:dyDescent="0.2">
      <c r="J800"/>
    </row>
    <row r="801" spans="10:10" x14ac:dyDescent="0.2">
      <c r="J801"/>
    </row>
    <row r="802" spans="10:10" x14ac:dyDescent="0.2">
      <c r="J802"/>
    </row>
    <row r="803" spans="10:10" x14ac:dyDescent="0.2">
      <c r="J803"/>
    </row>
    <row r="804" spans="10:10" x14ac:dyDescent="0.2">
      <c r="J804"/>
    </row>
    <row r="805" spans="10:10" x14ac:dyDescent="0.2">
      <c r="J805"/>
    </row>
    <row r="806" spans="10:10" x14ac:dyDescent="0.2">
      <c r="J806"/>
    </row>
    <row r="807" spans="10:10" x14ac:dyDescent="0.2">
      <c r="J807"/>
    </row>
    <row r="808" spans="10:10" x14ac:dyDescent="0.2">
      <c r="J808"/>
    </row>
    <row r="809" spans="10:10" x14ac:dyDescent="0.2">
      <c r="J809"/>
    </row>
    <row r="810" spans="10:10" x14ac:dyDescent="0.2">
      <c r="J810"/>
    </row>
    <row r="811" spans="10:10" x14ac:dyDescent="0.2">
      <c r="J811"/>
    </row>
    <row r="812" spans="10:10" x14ac:dyDescent="0.2">
      <c r="J812"/>
    </row>
    <row r="813" spans="10:10" x14ac:dyDescent="0.2">
      <c r="J813"/>
    </row>
    <row r="814" spans="10:10" x14ac:dyDescent="0.2">
      <c r="J814"/>
    </row>
    <row r="815" spans="10:10" x14ac:dyDescent="0.2">
      <c r="J815"/>
    </row>
    <row r="816" spans="10:10" x14ac:dyDescent="0.2">
      <c r="J816"/>
    </row>
    <row r="817" spans="10:10" x14ac:dyDescent="0.2">
      <c r="J817"/>
    </row>
    <row r="818" spans="10:10" x14ac:dyDescent="0.2">
      <c r="J818"/>
    </row>
    <row r="819" spans="10:10" x14ac:dyDescent="0.2">
      <c r="J819"/>
    </row>
    <row r="820" spans="10:10" x14ac:dyDescent="0.2">
      <c r="J820"/>
    </row>
    <row r="821" spans="10:10" x14ac:dyDescent="0.2">
      <c r="J821"/>
    </row>
    <row r="822" spans="10:10" x14ac:dyDescent="0.2">
      <c r="J822"/>
    </row>
    <row r="823" spans="10:10" x14ac:dyDescent="0.2">
      <c r="J823"/>
    </row>
    <row r="824" spans="10:10" x14ac:dyDescent="0.2">
      <c r="J824"/>
    </row>
    <row r="825" spans="10:10" x14ac:dyDescent="0.2">
      <c r="J825"/>
    </row>
    <row r="826" spans="10:10" x14ac:dyDescent="0.2">
      <c r="J826"/>
    </row>
    <row r="827" spans="10:10" x14ac:dyDescent="0.2">
      <c r="J827"/>
    </row>
    <row r="828" spans="10:10" x14ac:dyDescent="0.2">
      <c r="J828"/>
    </row>
    <row r="829" spans="10:10" x14ac:dyDescent="0.2">
      <c r="J829"/>
    </row>
    <row r="830" spans="10:10" x14ac:dyDescent="0.2">
      <c r="J830"/>
    </row>
    <row r="831" spans="10:10" x14ac:dyDescent="0.2">
      <c r="J831"/>
    </row>
    <row r="832" spans="10:10" x14ac:dyDescent="0.2">
      <c r="J832"/>
    </row>
    <row r="833" spans="10:10" x14ac:dyDescent="0.2">
      <c r="J833"/>
    </row>
    <row r="834" spans="10:10" x14ac:dyDescent="0.2">
      <c r="J834"/>
    </row>
    <row r="835" spans="10:10" x14ac:dyDescent="0.2">
      <c r="J835"/>
    </row>
    <row r="836" spans="10:10" x14ac:dyDescent="0.2">
      <c r="J836"/>
    </row>
    <row r="837" spans="10:10" x14ac:dyDescent="0.2">
      <c r="J837"/>
    </row>
    <row r="838" spans="10:10" x14ac:dyDescent="0.2">
      <c r="J838"/>
    </row>
    <row r="839" spans="10:10" x14ac:dyDescent="0.2">
      <c r="J839"/>
    </row>
    <row r="840" spans="10:10" x14ac:dyDescent="0.2">
      <c r="J840"/>
    </row>
    <row r="841" spans="10:10" x14ac:dyDescent="0.2">
      <c r="J841"/>
    </row>
    <row r="842" spans="10:10" x14ac:dyDescent="0.2">
      <c r="J842"/>
    </row>
    <row r="843" spans="10:10" x14ac:dyDescent="0.2">
      <c r="J843"/>
    </row>
    <row r="844" spans="10:10" x14ac:dyDescent="0.2">
      <c r="J844"/>
    </row>
    <row r="845" spans="10:10" x14ac:dyDescent="0.2">
      <c r="J845"/>
    </row>
    <row r="846" spans="10:10" x14ac:dyDescent="0.2">
      <c r="J846"/>
    </row>
    <row r="847" spans="10:10" x14ac:dyDescent="0.2">
      <c r="J847"/>
    </row>
    <row r="848" spans="10:10" x14ac:dyDescent="0.2">
      <c r="J848"/>
    </row>
    <row r="849" spans="10:10" x14ac:dyDescent="0.2">
      <c r="J849"/>
    </row>
    <row r="850" spans="10:10" x14ac:dyDescent="0.2">
      <c r="J850"/>
    </row>
    <row r="851" spans="10:10" x14ac:dyDescent="0.2">
      <c r="J851"/>
    </row>
    <row r="852" spans="10:10" x14ac:dyDescent="0.2">
      <c r="J852"/>
    </row>
    <row r="853" spans="10:10" x14ac:dyDescent="0.2">
      <c r="J853"/>
    </row>
    <row r="854" spans="10:10" x14ac:dyDescent="0.2">
      <c r="J854"/>
    </row>
    <row r="855" spans="10:10" x14ac:dyDescent="0.2">
      <c r="J855"/>
    </row>
    <row r="856" spans="10:10" x14ac:dyDescent="0.2">
      <c r="J856"/>
    </row>
    <row r="857" spans="10:10" x14ac:dyDescent="0.2">
      <c r="J857"/>
    </row>
    <row r="858" spans="10:10" x14ac:dyDescent="0.2">
      <c r="J858"/>
    </row>
    <row r="859" spans="10:10" x14ac:dyDescent="0.2">
      <c r="J859"/>
    </row>
    <row r="860" spans="10:10" x14ac:dyDescent="0.2">
      <c r="J860"/>
    </row>
    <row r="861" spans="10:10" x14ac:dyDescent="0.2">
      <c r="J861"/>
    </row>
    <row r="862" spans="10:10" x14ac:dyDescent="0.2">
      <c r="J862"/>
    </row>
    <row r="863" spans="10:10" x14ac:dyDescent="0.2">
      <c r="J863"/>
    </row>
    <row r="864" spans="10:10" x14ac:dyDescent="0.2">
      <c r="J864"/>
    </row>
    <row r="865" spans="10:10" x14ac:dyDescent="0.2">
      <c r="J865"/>
    </row>
    <row r="866" spans="10:10" x14ac:dyDescent="0.2">
      <c r="J866"/>
    </row>
    <row r="867" spans="10:10" x14ac:dyDescent="0.2">
      <c r="J867"/>
    </row>
    <row r="868" spans="10:10" x14ac:dyDescent="0.2">
      <c r="J868"/>
    </row>
    <row r="869" spans="10:10" x14ac:dyDescent="0.2">
      <c r="J869"/>
    </row>
    <row r="870" spans="10:10" x14ac:dyDescent="0.2">
      <c r="J870"/>
    </row>
    <row r="871" spans="10:10" x14ac:dyDescent="0.2">
      <c r="J871"/>
    </row>
    <row r="872" spans="10:10" x14ac:dyDescent="0.2">
      <c r="J872"/>
    </row>
    <row r="873" spans="10:10" x14ac:dyDescent="0.2">
      <c r="J873"/>
    </row>
    <row r="874" spans="10:10" x14ac:dyDescent="0.2">
      <c r="J874"/>
    </row>
    <row r="875" spans="10:10" x14ac:dyDescent="0.2">
      <c r="J875"/>
    </row>
    <row r="876" spans="10:10" x14ac:dyDescent="0.2">
      <c r="J876"/>
    </row>
    <row r="877" spans="10:10" x14ac:dyDescent="0.2">
      <c r="J877"/>
    </row>
    <row r="878" spans="10:10" x14ac:dyDescent="0.2">
      <c r="J878"/>
    </row>
    <row r="879" spans="10:10" x14ac:dyDescent="0.2">
      <c r="J879"/>
    </row>
    <row r="880" spans="10:10" x14ac:dyDescent="0.2">
      <c r="J880"/>
    </row>
    <row r="881" spans="10:10" x14ac:dyDescent="0.2">
      <c r="J881"/>
    </row>
    <row r="882" spans="10:10" x14ac:dyDescent="0.2">
      <c r="J882"/>
    </row>
    <row r="883" spans="10:10" x14ac:dyDescent="0.2">
      <c r="J883"/>
    </row>
    <row r="884" spans="10:10" x14ac:dyDescent="0.2">
      <c r="J884"/>
    </row>
    <row r="885" spans="10:10" x14ac:dyDescent="0.2">
      <c r="J885"/>
    </row>
    <row r="886" spans="10:10" x14ac:dyDescent="0.2">
      <c r="J886"/>
    </row>
    <row r="887" spans="10:10" x14ac:dyDescent="0.2">
      <c r="J887"/>
    </row>
    <row r="888" spans="10:10" x14ac:dyDescent="0.2">
      <c r="J888"/>
    </row>
    <row r="889" spans="10:10" x14ac:dyDescent="0.2">
      <c r="J889"/>
    </row>
    <row r="890" spans="10:10" x14ac:dyDescent="0.2">
      <c r="J890"/>
    </row>
    <row r="891" spans="10:10" x14ac:dyDescent="0.2">
      <c r="J891"/>
    </row>
    <row r="892" spans="10:10" x14ac:dyDescent="0.2">
      <c r="J892"/>
    </row>
    <row r="893" spans="10:10" x14ac:dyDescent="0.2">
      <c r="J893"/>
    </row>
    <row r="894" spans="10:10" x14ac:dyDescent="0.2">
      <c r="J894"/>
    </row>
    <row r="895" spans="10:10" x14ac:dyDescent="0.2">
      <c r="J895"/>
    </row>
    <row r="896" spans="10:10" x14ac:dyDescent="0.2">
      <c r="J896"/>
    </row>
    <row r="897" spans="10:10" x14ac:dyDescent="0.2">
      <c r="J897"/>
    </row>
    <row r="898" spans="10:10" x14ac:dyDescent="0.2">
      <c r="J898"/>
    </row>
    <row r="899" spans="10:10" x14ac:dyDescent="0.2">
      <c r="J899"/>
    </row>
    <row r="900" spans="10:10" x14ac:dyDescent="0.2">
      <c r="J900"/>
    </row>
    <row r="901" spans="10:10" x14ac:dyDescent="0.2">
      <c r="J901"/>
    </row>
    <row r="902" spans="10:10" x14ac:dyDescent="0.2">
      <c r="J902"/>
    </row>
    <row r="903" spans="10:10" x14ac:dyDescent="0.2">
      <c r="J903"/>
    </row>
    <row r="904" spans="10:10" x14ac:dyDescent="0.2">
      <c r="J904"/>
    </row>
    <row r="905" spans="10:10" x14ac:dyDescent="0.2">
      <c r="J905"/>
    </row>
    <row r="906" spans="10:10" x14ac:dyDescent="0.2">
      <c r="J906"/>
    </row>
    <row r="907" spans="10:10" x14ac:dyDescent="0.2">
      <c r="J907"/>
    </row>
    <row r="908" spans="10:10" x14ac:dyDescent="0.2">
      <c r="J908"/>
    </row>
    <row r="909" spans="10:10" x14ac:dyDescent="0.2">
      <c r="J909"/>
    </row>
    <row r="910" spans="10:10" x14ac:dyDescent="0.2">
      <c r="J910"/>
    </row>
    <row r="911" spans="10:10" x14ac:dyDescent="0.2">
      <c r="J911"/>
    </row>
    <row r="912" spans="10:10" x14ac:dyDescent="0.2">
      <c r="J912"/>
    </row>
    <row r="913" spans="10:10" x14ac:dyDescent="0.2">
      <c r="J913"/>
    </row>
    <row r="914" spans="10:10" x14ac:dyDescent="0.2">
      <c r="J914"/>
    </row>
    <row r="915" spans="10:10" x14ac:dyDescent="0.2">
      <c r="J915"/>
    </row>
    <row r="916" spans="10:10" x14ac:dyDescent="0.2">
      <c r="J916"/>
    </row>
    <row r="917" spans="10:10" x14ac:dyDescent="0.2">
      <c r="J917"/>
    </row>
    <row r="918" spans="10:10" x14ac:dyDescent="0.2">
      <c r="J918"/>
    </row>
    <row r="919" spans="10:10" x14ac:dyDescent="0.2">
      <c r="J919"/>
    </row>
    <row r="920" spans="10:10" x14ac:dyDescent="0.2">
      <c r="J920"/>
    </row>
    <row r="921" spans="10:10" x14ac:dyDescent="0.2">
      <c r="J921"/>
    </row>
    <row r="922" spans="10:10" x14ac:dyDescent="0.2">
      <c r="J922"/>
    </row>
    <row r="923" spans="10:10" x14ac:dyDescent="0.2">
      <c r="J923"/>
    </row>
    <row r="924" spans="10:10" x14ac:dyDescent="0.2">
      <c r="J924"/>
    </row>
    <row r="925" spans="10:10" x14ac:dyDescent="0.2">
      <c r="J925"/>
    </row>
    <row r="926" spans="10:10" x14ac:dyDescent="0.2">
      <c r="J926"/>
    </row>
    <row r="927" spans="10:10" x14ac:dyDescent="0.2">
      <c r="J927"/>
    </row>
    <row r="928" spans="10:10" x14ac:dyDescent="0.2">
      <c r="J928"/>
    </row>
    <row r="929" spans="10:10" x14ac:dyDescent="0.2">
      <c r="J929"/>
    </row>
    <row r="930" spans="10:10" x14ac:dyDescent="0.2">
      <c r="J930"/>
    </row>
    <row r="931" spans="10:10" x14ac:dyDescent="0.2">
      <c r="J931"/>
    </row>
    <row r="932" spans="10:10" x14ac:dyDescent="0.2">
      <c r="J932"/>
    </row>
    <row r="933" spans="10:10" x14ac:dyDescent="0.2">
      <c r="J933"/>
    </row>
    <row r="934" spans="10:10" x14ac:dyDescent="0.2">
      <c r="J934"/>
    </row>
    <row r="935" spans="10:10" x14ac:dyDescent="0.2">
      <c r="J935"/>
    </row>
    <row r="936" spans="10:10" x14ac:dyDescent="0.2">
      <c r="J936"/>
    </row>
    <row r="937" spans="10:10" x14ac:dyDescent="0.2">
      <c r="J937"/>
    </row>
    <row r="938" spans="10:10" x14ac:dyDescent="0.2">
      <c r="J938"/>
    </row>
    <row r="939" spans="10:10" x14ac:dyDescent="0.2">
      <c r="J939"/>
    </row>
    <row r="940" spans="10:10" x14ac:dyDescent="0.2">
      <c r="J940"/>
    </row>
    <row r="941" spans="10:10" x14ac:dyDescent="0.2">
      <c r="J941"/>
    </row>
    <row r="942" spans="10:10" x14ac:dyDescent="0.2">
      <c r="J942"/>
    </row>
    <row r="943" spans="10:10" x14ac:dyDescent="0.2">
      <c r="J943"/>
    </row>
    <row r="944" spans="10:10" x14ac:dyDescent="0.2">
      <c r="J944"/>
    </row>
    <row r="945" spans="10:10" x14ac:dyDescent="0.2">
      <c r="J945"/>
    </row>
    <row r="946" spans="10:10" x14ac:dyDescent="0.2">
      <c r="J946"/>
    </row>
    <row r="947" spans="10:10" x14ac:dyDescent="0.2">
      <c r="J947"/>
    </row>
    <row r="948" spans="10:10" x14ac:dyDescent="0.2">
      <c r="J948"/>
    </row>
    <row r="949" spans="10:10" x14ac:dyDescent="0.2">
      <c r="J949"/>
    </row>
    <row r="950" spans="10:10" x14ac:dyDescent="0.2">
      <c r="J950"/>
    </row>
    <row r="951" spans="10:10" x14ac:dyDescent="0.2">
      <c r="J951"/>
    </row>
    <row r="952" spans="10:10" x14ac:dyDescent="0.2">
      <c r="J952"/>
    </row>
    <row r="953" spans="10:10" x14ac:dyDescent="0.2">
      <c r="J953"/>
    </row>
    <row r="954" spans="10:10" x14ac:dyDescent="0.2">
      <c r="J954"/>
    </row>
    <row r="955" spans="10:10" x14ac:dyDescent="0.2">
      <c r="J955"/>
    </row>
    <row r="956" spans="10:10" x14ac:dyDescent="0.2">
      <c r="J956"/>
    </row>
    <row r="957" spans="10:10" x14ac:dyDescent="0.2">
      <c r="J957"/>
    </row>
    <row r="958" spans="10:10" x14ac:dyDescent="0.2">
      <c r="J958"/>
    </row>
    <row r="959" spans="10:10" x14ac:dyDescent="0.2">
      <c r="J959"/>
    </row>
    <row r="960" spans="10:10" x14ac:dyDescent="0.2">
      <c r="J960"/>
    </row>
    <row r="961" spans="10:10" x14ac:dyDescent="0.2">
      <c r="J961"/>
    </row>
    <row r="962" spans="10:10" x14ac:dyDescent="0.2">
      <c r="J962"/>
    </row>
    <row r="963" spans="10:10" x14ac:dyDescent="0.2">
      <c r="J963"/>
    </row>
    <row r="964" spans="10:10" x14ac:dyDescent="0.2">
      <c r="J964"/>
    </row>
    <row r="965" spans="10:10" x14ac:dyDescent="0.2">
      <c r="J965"/>
    </row>
    <row r="966" spans="10:10" x14ac:dyDescent="0.2">
      <c r="J966"/>
    </row>
    <row r="967" spans="10:10" x14ac:dyDescent="0.2">
      <c r="J967"/>
    </row>
    <row r="968" spans="10:10" x14ac:dyDescent="0.2">
      <c r="J968"/>
    </row>
    <row r="969" spans="10:10" x14ac:dyDescent="0.2">
      <c r="J969"/>
    </row>
    <row r="970" spans="10:10" x14ac:dyDescent="0.2">
      <c r="J970"/>
    </row>
    <row r="971" spans="10:10" x14ac:dyDescent="0.2">
      <c r="J971"/>
    </row>
    <row r="972" spans="10:10" x14ac:dyDescent="0.2">
      <c r="J972"/>
    </row>
    <row r="973" spans="10:10" x14ac:dyDescent="0.2">
      <c r="J973"/>
    </row>
    <row r="974" spans="10:10" x14ac:dyDescent="0.2">
      <c r="J974"/>
    </row>
    <row r="975" spans="10:10" x14ac:dyDescent="0.2">
      <c r="J975"/>
    </row>
    <row r="976" spans="10:10" x14ac:dyDescent="0.2">
      <c r="J976"/>
    </row>
    <row r="977" spans="10:10" x14ac:dyDescent="0.2">
      <c r="J977"/>
    </row>
    <row r="978" spans="10:10" x14ac:dyDescent="0.2">
      <c r="J978"/>
    </row>
    <row r="979" spans="10:10" x14ac:dyDescent="0.2">
      <c r="J979"/>
    </row>
    <row r="980" spans="10:10" x14ac:dyDescent="0.2">
      <c r="J980"/>
    </row>
    <row r="981" spans="10:10" x14ac:dyDescent="0.2">
      <c r="J981"/>
    </row>
    <row r="982" spans="10:10" x14ac:dyDescent="0.2">
      <c r="J982"/>
    </row>
    <row r="983" spans="10:10" x14ac:dyDescent="0.2">
      <c r="J983"/>
    </row>
    <row r="984" spans="10:10" x14ac:dyDescent="0.2">
      <c r="J984"/>
    </row>
    <row r="985" spans="10:10" x14ac:dyDescent="0.2">
      <c r="J985"/>
    </row>
    <row r="986" spans="10:10" x14ac:dyDescent="0.2">
      <c r="J986"/>
    </row>
    <row r="987" spans="10:10" x14ac:dyDescent="0.2">
      <c r="J987"/>
    </row>
    <row r="988" spans="10:10" x14ac:dyDescent="0.2">
      <c r="J988"/>
    </row>
    <row r="989" spans="10:10" x14ac:dyDescent="0.2">
      <c r="J989"/>
    </row>
    <row r="990" spans="10:10" x14ac:dyDescent="0.2">
      <c r="J990"/>
    </row>
    <row r="991" spans="10:10" x14ac:dyDescent="0.2">
      <c r="J991"/>
    </row>
    <row r="992" spans="10:10" x14ac:dyDescent="0.2">
      <c r="J992"/>
    </row>
    <row r="993" spans="10:10" x14ac:dyDescent="0.2">
      <c r="J993"/>
    </row>
    <row r="994" spans="10:10" x14ac:dyDescent="0.2">
      <c r="J994"/>
    </row>
    <row r="995" spans="10:10" x14ac:dyDescent="0.2">
      <c r="J995"/>
    </row>
    <row r="996" spans="10:10" x14ac:dyDescent="0.2">
      <c r="J996"/>
    </row>
    <row r="997" spans="10:10" x14ac:dyDescent="0.2">
      <c r="J997"/>
    </row>
    <row r="998" spans="10:10" x14ac:dyDescent="0.2">
      <c r="J998"/>
    </row>
    <row r="999" spans="10:10" x14ac:dyDescent="0.2">
      <c r="J999"/>
    </row>
    <row r="1000" spans="10:10" x14ac:dyDescent="0.2">
      <c r="J1000"/>
    </row>
    <row r="1001" spans="10:10" x14ac:dyDescent="0.2">
      <c r="J1001"/>
    </row>
    <row r="1002" spans="10:10" x14ac:dyDescent="0.2">
      <c r="J1002"/>
    </row>
    <row r="1003" spans="10:10" x14ac:dyDescent="0.2">
      <c r="J1003"/>
    </row>
    <row r="1004" spans="10:10" x14ac:dyDescent="0.2">
      <c r="J1004"/>
    </row>
    <row r="1005" spans="10:10" x14ac:dyDescent="0.2">
      <c r="J1005"/>
    </row>
    <row r="1006" spans="10:10" x14ac:dyDescent="0.2">
      <c r="J1006"/>
    </row>
    <row r="1007" spans="10:10" x14ac:dyDescent="0.2">
      <c r="J1007"/>
    </row>
    <row r="1008" spans="10:10" x14ac:dyDescent="0.2">
      <c r="J1008"/>
    </row>
    <row r="1009" spans="10:10" x14ac:dyDescent="0.2">
      <c r="J1009"/>
    </row>
    <row r="1010" spans="10:10" x14ac:dyDescent="0.2">
      <c r="J1010"/>
    </row>
    <row r="1011" spans="10:10" x14ac:dyDescent="0.2">
      <c r="J1011"/>
    </row>
    <row r="1012" spans="10:10" x14ac:dyDescent="0.2">
      <c r="J1012"/>
    </row>
    <row r="1013" spans="10:10" x14ac:dyDescent="0.2">
      <c r="J1013"/>
    </row>
    <row r="1014" spans="10:10" x14ac:dyDescent="0.2">
      <c r="J1014"/>
    </row>
    <row r="1015" spans="10:10" x14ac:dyDescent="0.2">
      <c r="J1015"/>
    </row>
    <row r="1016" spans="10:10" x14ac:dyDescent="0.2">
      <c r="J1016"/>
    </row>
    <row r="1017" spans="10:10" x14ac:dyDescent="0.2">
      <c r="J1017"/>
    </row>
    <row r="1018" spans="10:10" x14ac:dyDescent="0.2">
      <c r="J1018"/>
    </row>
    <row r="1019" spans="10:10" x14ac:dyDescent="0.2">
      <c r="J1019"/>
    </row>
    <row r="1020" spans="10:10" x14ac:dyDescent="0.2">
      <c r="J1020"/>
    </row>
    <row r="1021" spans="10:10" x14ac:dyDescent="0.2">
      <c r="J1021"/>
    </row>
    <row r="1022" spans="10:10" x14ac:dyDescent="0.2">
      <c r="J1022"/>
    </row>
    <row r="1023" spans="10:10" x14ac:dyDescent="0.2">
      <c r="J1023"/>
    </row>
    <row r="1024" spans="10:10" x14ac:dyDescent="0.2">
      <c r="J1024"/>
    </row>
    <row r="1025" spans="10:10" x14ac:dyDescent="0.2">
      <c r="J1025"/>
    </row>
    <row r="1026" spans="10:10" x14ac:dyDescent="0.2">
      <c r="J1026"/>
    </row>
    <row r="1027" spans="10:10" x14ac:dyDescent="0.2">
      <c r="J1027"/>
    </row>
    <row r="1028" spans="10:10" x14ac:dyDescent="0.2">
      <c r="J1028"/>
    </row>
    <row r="1029" spans="10:10" x14ac:dyDescent="0.2">
      <c r="J1029"/>
    </row>
    <row r="1030" spans="10:10" x14ac:dyDescent="0.2">
      <c r="J1030"/>
    </row>
    <row r="1031" spans="10:10" x14ac:dyDescent="0.2">
      <c r="J1031"/>
    </row>
    <row r="1032" spans="10:10" x14ac:dyDescent="0.2">
      <c r="J1032"/>
    </row>
    <row r="1033" spans="10:10" x14ac:dyDescent="0.2">
      <c r="J1033"/>
    </row>
    <row r="1034" spans="10:10" x14ac:dyDescent="0.2">
      <c r="J1034"/>
    </row>
    <row r="1035" spans="10:10" x14ac:dyDescent="0.2">
      <c r="J1035"/>
    </row>
    <row r="1036" spans="10:10" x14ac:dyDescent="0.2">
      <c r="J1036"/>
    </row>
    <row r="1037" spans="10:10" x14ac:dyDescent="0.2">
      <c r="J1037"/>
    </row>
    <row r="1038" spans="10:10" x14ac:dyDescent="0.2">
      <c r="J1038"/>
    </row>
    <row r="1039" spans="10:10" x14ac:dyDescent="0.2">
      <c r="J1039"/>
    </row>
    <row r="1040" spans="10:10" x14ac:dyDescent="0.2">
      <c r="J1040"/>
    </row>
    <row r="1041" spans="10:10" x14ac:dyDescent="0.2">
      <c r="J1041"/>
    </row>
    <row r="1042" spans="10:10" x14ac:dyDescent="0.2">
      <c r="J1042"/>
    </row>
    <row r="1043" spans="10:10" x14ac:dyDescent="0.2">
      <c r="J1043"/>
    </row>
    <row r="1044" spans="10:10" x14ac:dyDescent="0.2">
      <c r="J1044"/>
    </row>
    <row r="1045" spans="10:10" x14ac:dyDescent="0.2">
      <c r="J1045"/>
    </row>
    <row r="1046" spans="10:10" x14ac:dyDescent="0.2">
      <c r="J1046"/>
    </row>
    <row r="1047" spans="10:10" x14ac:dyDescent="0.2">
      <c r="J1047"/>
    </row>
    <row r="1048" spans="10:10" x14ac:dyDescent="0.2">
      <c r="J1048"/>
    </row>
    <row r="1049" spans="10:10" x14ac:dyDescent="0.2">
      <c r="J1049"/>
    </row>
    <row r="1050" spans="10:10" x14ac:dyDescent="0.2">
      <c r="J1050"/>
    </row>
    <row r="1051" spans="10:10" x14ac:dyDescent="0.2">
      <c r="J1051"/>
    </row>
    <row r="1052" spans="10:10" x14ac:dyDescent="0.2">
      <c r="J1052"/>
    </row>
    <row r="1053" spans="10:10" x14ac:dyDescent="0.2">
      <c r="J1053"/>
    </row>
    <row r="1054" spans="10:10" x14ac:dyDescent="0.2">
      <c r="J1054"/>
    </row>
    <row r="1055" spans="10:10" x14ac:dyDescent="0.2">
      <c r="J1055"/>
    </row>
    <row r="1056" spans="10:10" x14ac:dyDescent="0.2">
      <c r="J1056"/>
    </row>
    <row r="1057" spans="10:10" x14ac:dyDescent="0.2">
      <c r="J1057"/>
    </row>
    <row r="1058" spans="10:10" x14ac:dyDescent="0.2">
      <c r="J1058"/>
    </row>
    <row r="1059" spans="10:10" x14ac:dyDescent="0.2">
      <c r="J1059"/>
    </row>
    <row r="1060" spans="10:10" x14ac:dyDescent="0.2">
      <c r="J1060"/>
    </row>
    <row r="1061" spans="10:10" x14ac:dyDescent="0.2">
      <c r="J1061"/>
    </row>
    <row r="1062" spans="10:10" x14ac:dyDescent="0.2">
      <c r="J1062"/>
    </row>
    <row r="1063" spans="10:10" x14ac:dyDescent="0.2">
      <c r="J1063"/>
    </row>
    <row r="1064" spans="10:10" x14ac:dyDescent="0.2">
      <c r="J1064"/>
    </row>
    <row r="1065" spans="10:10" x14ac:dyDescent="0.2">
      <c r="J1065"/>
    </row>
    <row r="1066" spans="10:10" x14ac:dyDescent="0.2">
      <c r="J1066"/>
    </row>
    <row r="1067" spans="10:10" x14ac:dyDescent="0.2">
      <c r="J1067"/>
    </row>
    <row r="1068" spans="10:10" x14ac:dyDescent="0.2">
      <c r="J1068"/>
    </row>
    <row r="1069" spans="10:10" x14ac:dyDescent="0.2">
      <c r="J1069"/>
    </row>
    <row r="1070" spans="10:10" x14ac:dyDescent="0.2">
      <c r="J1070"/>
    </row>
    <row r="1071" spans="10:10" x14ac:dyDescent="0.2">
      <c r="J1071"/>
    </row>
    <row r="1072" spans="10:10" x14ac:dyDescent="0.2">
      <c r="J1072"/>
    </row>
    <row r="1073" spans="10:10" x14ac:dyDescent="0.2">
      <c r="J1073"/>
    </row>
    <row r="1074" spans="10:10" x14ac:dyDescent="0.2">
      <c r="J1074"/>
    </row>
    <row r="1075" spans="10:10" x14ac:dyDescent="0.2">
      <c r="J1075"/>
    </row>
    <row r="1076" spans="10:10" x14ac:dyDescent="0.2">
      <c r="J1076"/>
    </row>
    <row r="1077" spans="10:10" x14ac:dyDescent="0.2">
      <c r="J1077"/>
    </row>
    <row r="1078" spans="10:10" x14ac:dyDescent="0.2">
      <c r="J1078"/>
    </row>
    <row r="1079" spans="10:10" x14ac:dyDescent="0.2">
      <c r="J1079"/>
    </row>
    <row r="1080" spans="10:10" x14ac:dyDescent="0.2">
      <c r="J1080"/>
    </row>
    <row r="1081" spans="10:10" x14ac:dyDescent="0.2">
      <c r="J1081"/>
    </row>
    <row r="1082" spans="10:10" x14ac:dyDescent="0.2">
      <c r="J1082"/>
    </row>
    <row r="1083" spans="10:10" x14ac:dyDescent="0.2">
      <c r="J1083"/>
    </row>
    <row r="1084" spans="10:10" x14ac:dyDescent="0.2">
      <c r="J1084"/>
    </row>
    <row r="1085" spans="10:10" x14ac:dyDescent="0.2">
      <c r="J1085"/>
    </row>
    <row r="1086" spans="10:10" x14ac:dyDescent="0.2">
      <c r="J1086"/>
    </row>
    <row r="1087" spans="10:10" x14ac:dyDescent="0.2">
      <c r="J1087"/>
    </row>
    <row r="1088" spans="10:10" x14ac:dyDescent="0.2">
      <c r="J1088"/>
    </row>
    <row r="1089" spans="10:10" x14ac:dyDescent="0.2">
      <c r="J1089"/>
    </row>
    <row r="1090" spans="10:10" x14ac:dyDescent="0.2">
      <c r="J1090"/>
    </row>
    <row r="1091" spans="10:10" x14ac:dyDescent="0.2">
      <c r="J1091"/>
    </row>
    <row r="1092" spans="10:10" x14ac:dyDescent="0.2">
      <c r="J1092"/>
    </row>
    <row r="1093" spans="10:10" x14ac:dyDescent="0.2">
      <c r="J1093"/>
    </row>
    <row r="1094" spans="10:10" x14ac:dyDescent="0.2">
      <c r="J1094"/>
    </row>
    <row r="1095" spans="10:10" x14ac:dyDescent="0.2">
      <c r="J1095"/>
    </row>
    <row r="1096" spans="10:10" x14ac:dyDescent="0.2">
      <c r="J1096"/>
    </row>
    <row r="1097" spans="10:10" x14ac:dyDescent="0.2">
      <c r="J1097"/>
    </row>
    <row r="1098" spans="10:10" x14ac:dyDescent="0.2">
      <c r="J1098"/>
    </row>
    <row r="1099" spans="10:10" x14ac:dyDescent="0.2">
      <c r="J1099"/>
    </row>
    <row r="1100" spans="10:10" x14ac:dyDescent="0.2">
      <c r="J1100"/>
    </row>
    <row r="1101" spans="10:10" x14ac:dyDescent="0.2">
      <c r="J1101"/>
    </row>
    <row r="1102" spans="10:10" x14ac:dyDescent="0.2">
      <c r="J1102"/>
    </row>
    <row r="1103" spans="10:10" x14ac:dyDescent="0.2">
      <c r="J1103"/>
    </row>
    <row r="1104" spans="10:10" x14ac:dyDescent="0.2">
      <c r="J1104"/>
    </row>
    <row r="1105" spans="10:10" x14ac:dyDescent="0.2">
      <c r="J1105"/>
    </row>
    <row r="1106" spans="10:10" x14ac:dyDescent="0.2">
      <c r="J1106"/>
    </row>
    <row r="1107" spans="10:10" x14ac:dyDescent="0.2">
      <c r="J1107"/>
    </row>
    <row r="1108" spans="10:10" x14ac:dyDescent="0.2">
      <c r="J1108"/>
    </row>
    <row r="1109" spans="10:10" x14ac:dyDescent="0.2">
      <c r="J1109"/>
    </row>
    <row r="1110" spans="10:10" x14ac:dyDescent="0.2">
      <c r="J1110"/>
    </row>
    <row r="1111" spans="10:10" x14ac:dyDescent="0.2">
      <c r="J1111"/>
    </row>
    <row r="1112" spans="10:10" x14ac:dyDescent="0.2">
      <c r="J1112"/>
    </row>
    <row r="1113" spans="10:10" x14ac:dyDescent="0.2">
      <c r="J1113"/>
    </row>
    <row r="1114" spans="10:10" x14ac:dyDescent="0.2">
      <c r="J1114"/>
    </row>
    <row r="1115" spans="10:10" x14ac:dyDescent="0.2">
      <c r="J1115"/>
    </row>
    <row r="1116" spans="10:10" x14ac:dyDescent="0.2">
      <c r="J1116"/>
    </row>
    <row r="1117" spans="10:10" x14ac:dyDescent="0.2">
      <c r="J1117"/>
    </row>
    <row r="1118" spans="10:10" x14ac:dyDescent="0.2">
      <c r="J1118"/>
    </row>
    <row r="1119" spans="10:10" x14ac:dyDescent="0.2">
      <c r="J1119"/>
    </row>
    <row r="1120" spans="10:10" x14ac:dyDescent="0.2">
      <c r="J1120"/>
    </row>
    <row r="1121" spans="10:10" x14ac:dyDescent="0.2">
      <c r="J1121"/>
    </row>
    <row r="1122" spans="10:10" x14ac:dyDescent="0.2">
      <c r="J1122"/>
    </row>
    <row r="1123" spans="10:10" x14ac:dyDescent="0.2">
      <c r="J1123"/>
    </row>
    <row r="1124" spans="10:10" x14ac:dyDescent="0.2">
      <c r="J1124"/>
    </row>
    <row r="1125" spans="10:10" x14ac:dyDescent="0.2">
      <c r="J1125"/>
    </row>
    <row r="1126" spans="10:10" x14ac:dyDescent="0.2">
      <c r="J1126"/>
    </row>
    <row r="1127" spans="10:10" x14ac:dyDescent="0.2">
      <c r="J1127"/>
    </row>
    <row r="1128" spans="10:10" x14ac:dyDescent="0.2">
      <c r="J1128"/>
    </row>
    <row r="1129" spans="10:10" x14ac:dyDescent="0.2">
      <c r="J1129"/>
    </row>
    <row r="1130" spans="10:10" x14ac:dyDescent="0.2">
      <c r="J1130"/>
    </row>
    <row r="1131" spans="10:10" x14ac:dyDescent="0.2">
      <c r="J1131"/>
    </row>
    <row r="1132" spans="10:10" x14ac:dyDescent="0.2">
      <c r="J1132"/>
    </row>
    <row r="1133" spans="10:10" x14ac:dyDescent="0.2">
      <c r="J1133"/>
    </row>
    <row r="1134" spans="10:10" x14ac:dyDescent="0.2">
      <c r="J1134"/>
    </row>
    <row r="1135" spans="10:10" x14ac:dyDescent="0.2">
      <c r="J1135"/>
    </row>
    <row r="1136" spans="10:10" x14ac:dyDescent="0.2">
      <c r="J1136"/>
    </row>
    <row r="1137" spans="10:10" x14ac:dyDescent="0.2">
      <c r="J1137"/>
    </row>
    <row r="1138" spans="10:10" x14ac:dyDescent="0.2">
      <c r="J1138"/>
    </row>
    <row r="1139" spans="10:10" x14ac:dyDescent="0.2">
      <c r="J1139"/>
    </row>
    <row r="1140" spans="10:10" x14ac:dyDescent="0.2">
      <c r="J1140"/>
    </row>
    <row r="1141" spans="10:10" x14ac:dyDescent="0.2">
      <c r="J1141"/>
    </row>
    <row r="1142" spans="10:10" x14ac:dyDescent="0.2">
      <c r="J1142"/>
    </row>
    <row r="1143" spans="10:10" x14ac:dyDescent="0.2">
      <c r="J1143"/>
    </row>
    <row r="1144" spans="10:10" x14ac:dyDescent="0.2">
      <c r="J1144"/>
    </row>
    <row r="1145" spans="10:10" x14ac:dyDescent="0.2">
      <c r="J1145"/>
    </row>
    <row r="1146" spans="10:10" x14ac:dyDescent="0.2">
      <c r="J1146"/>
    </row>
    <row r="1147" spans="10:10" x14ac:dyDescent="0.2">
      <c r="J1147"/>
    </row>
    <row r="1148" spans="10:10" x14ac:dyDescent="0.2">
      <c r="J1148"/>
    </row>
    <row r="1149" spans="10:10" x14ac:dyDescent="0.2">
      <c r="J1149"/>
    </row>
    <row r="1150" spans="10:10" x14ac:dyDescent="0.2">
      <c r="J1150"/>
    </row>
    <row r="1151" spans="10:10" x14ac:dyDescent="0.2">
      <c r="J1151"/>
    </row>
    <row r="1152" spans="10:10" x14ac:dyDescent="0.2">
      <c r="J1152"/>
    </row>
    <row r="1153" spans="10:10" x14ac:dyDescent="0.2">
      <c r="J1153"/>
    </row>
    <row r="1154" spans="10:10" x14ac:dyDescent="0.2">
      <c r="J1154"/>
    </row>
    <row r="1155" spans="10:10" x14ac:dyDescent="0.2">
      <c r="J1155"/>
    </row>
    <row r="1156" spans="10:10" x14ac:dyDescent="0.2">
      <c r="J1156"/>
    </row>
    <row r="1157" spans="10:10" x14ac:dyDescent="0.2">
      <c r="J1157"/>
    </row>
    <row r="1158" spans="10:10" x14ac:dyDescent="0.2">
      <c r="J1158"/>
    </row>
    <row r="1159" spans="10:10" x14ac:dyDescent="0.2">
      <c r="J1159"/>
    </row>
    <row r="1160" spans="10:10" x14ac:dyDescent="0.2">
      <c r="J1160"/>
    </row>
    <row r="1161" spans="10:10" x14ac:dyDescent="0.2">
      <c r="J1161"/>
    </row>
    <row r="1162" spans="10:10" x14ac:dyDescent="0.2">
      <c r="J1162"/>
    </row>
    <row r="1163" spans="10:10" x14ac:dyDescent="0.2">
      <c r="J1163"/>
    </row>
    <row r="1164" spans="10:10" x14ac:dyDescent="0.2">
      <c r="J1164"/>
    </row>
    <row r="1165" spans="10:10" x14ac:dyDescent="0.2">
      <c r="J1165"/>
    </row>
    <row r="1166" spans="10:10" x14ac:dyDescent="0.2">
      <c r="J1166"/>
    </row>
    <row r="1167" spans="10:10" x14ac:dyDescent="0.2">
      <c r="J1167"/>
    </row>
    <row r="1168" spans="10:10" x14ac:dyDescent="0.2">
      <c r="J1168"/>
    </row>
    <row r="1169" spans="10:10" x14ac:dyDescent="0.2">
      <c r="J1169"/>
    </row>
    <row r="1170" spans="10:10" x14ac:dyDescent="0.2">
      <c r="J1170"/>
    </row>
    <row r="1171" spans="10:10" x14ac:dyDescent="0.2">
      <c r="J1171"/>
    </row>
    <row r="1172" spans="10:10" x14ac:dyDescent="0.2">
      <c r="J1172"/>
    </row>
    <row r="1173" spans="10:10" x14ac:dyDescent="0.2">
      <c r="J1173"/>
    </row>
    <row r="1174" spans="10:10" x14ac:dyDescent="0.2">
      <c r="J1174"/>
    </row>
    <row r="1175" spans="10:10" x14ac:dyDescent="0.2">
      <c r="J1175"/>
    </row>
    <row r="1176" spans="10:10" x14ac:dyDescent="0.2">
      <c r="J1176"/>
    </row>
    <row r="1177" spans="10:10" x14ac:dyDescent="0.2">
      <c r="J1177"/>
    </row>
    <row r="1178" spans="10:10" x14ac:dyDescent="0.2">
      <c r="J1178"/>
    </row>
    <row r="1179" spans="10:10" x14ac:dyDescent="0.2">
      <c r="J1179"/>
    </row>
    <row r="1180" spans="10:10" x14ac:dyDescent="0.2">
      <c r="J1180"/>
    </row>
    <row r="1181" spans="10:10" x14ac:dyDescent="0.2">
      <c r="J1181"/>
    </row>
    <row r="1182" spans="10:10" x14ac:dyDescent="0.2">
      <c r="J1182"/>
    </row>
    <row r="1183" spans="10:10" x14ac:dyDescent="0.2">
      <c r="J1183"/>
    </row>
    <row r="1184" spans="10:10" x14ac:dyDescent="0.2">
      <c r="J1184"/>
    </row>
    <row r="1185" spans="10:10" x14ac:dyDescent="0.2">
      <c r="J1185"/>
    </row>
    <row r="1186" spans="10:10" x14ac:dyDescent="0.2">
      <c r="J1186"/>
    </row>
    <row r="1187" spans="10:10" x14ac:dyDescent="0.2">
      <c r="J1187"/>
    </row>
    <row r="1188" spans="10:10" x14ac:dyDescent="0.2">
      <c r="J1188"/>
    </row>
    <row r="1189" spans="10:10" x14ac:dyDescent="0.2">
      <c r="J1189"/>
    </row>
    <row r="1190" spans="10:10" x14ac:dyDescent="0.2">
      <c r="J1190"/>
    </row>
    <row r="1191" spans="10:10" x14ac:dyDescent="0.2">
      <c r="J1191"/>
    </row>
    <row r="1192" spans="10:10" x14ac:dyDescent="0.2">
      <c r="J1192"/>
    </row>
    <row r="1193" spans="10:10" x14ac:dyDescent="0.2">
      <c r="J1193"/>
    </row>
    <row r="1194" spans="10:10" x14ac:dyDescent="0.2">
      <c r="J1194"/>
    </row>
    <row r="1195" spans="10:10" x14ac:dyDescent="0.2">
      <c r="J1195"/>
    </row>
    <row r="1196" spans="10:10" x14ac:dyDescent="0.2">
      <c r="J1196"/>
    </row>
    <row r="1197" spans="10:10" x14ac:dyDescent="0.2">
      <c r="J1197"/>
    </row>
    <row r="1198" spans="10:10" x14ac:dyDescent="0.2">
      <c r="J1198"/>
    </row>
    <row r="1199" spans="10:10" x14ac:dyDescent="0.2">
      <c r="J1199"/>
    </row>
    <row r="1200" spans="10:10" x14ac:dyDescent="0.2">
      <c r="J1200"/>
    </row>
    <row r="1201" spans="10:10" x14ac:dyDescent="0.2">
      <c r="J1201"/>
    </row>
    <row r="1202" spans="10:10" x14ac:dyDescent="0.2">
      <c r="J1202"/>
    </row>
    <row r="1203" spans="10:10" x14ac:dyDescent="0.2">
      <c r="J1203"/>
    </row>
    <row r="1204" spans="10:10" x14ac:dyDescent="0.2">
      <c r="J1204"/>
    </row>
    <row r="1205" spans="10:10" x14ac:dyDescent="0.2">
      <c r="J1205"/>
    </row>
    <row r="1206" spans="10:10" x14ac:dyDescent="0.2">
      <c r="J1206"/>
    </row>
    <row r="1207" spans="10:10" x14ac:dyDescent="0.2">
      <c r="J1207"/>
    </row>
    <row r="1208" spans="10:10" x14ac:dyDescent="0.2">
      <c r="J1208"/>
    </row>
    <row r="1209" spans="10:10" x14ac:dyDescent="0.2">
      <c r="J1209"/>
    </row>
    <row r="1210" spans="10:10" x14ac:dyDescent="0.2">
      <c r="J1210"/>
    </row>
    <row r="1211" spans="10:10" x14ac:dyDescent="0.2">
      <c r="J1211"/>
    </row>
    <row r="1212" spans="10:10" x14ac:dyDescent="0.2">
      <c r="J1212"/>
    </row>
    <row r="1213" spans="10:10" x14ac:dyDescent="0.2">
      <c r="J1213"/>
    </row>
    <row r="1214" spans="10:10" x14ac:dyDescent="0.2">
      <c r="J1214"/>
    </row>
    <row r="1215" spans="10:10" x14ac:dyDescent="0.2">
      <c r="J1215"/>
    </row>
    <row r="1216" spans="10:10" x14ac:dyDescent="0.2">
      <c r="J1216"/>
    </row>
    <row r="1217" spans="10:10" x14ac:dyDescent="0.2">
      <c r="J1217"/>
    </row>
    <row r="1218" spans="10:10" x14ac:dyDescent="0.2">
      <c r="J1218"/>
    </row>
    <row r="1219" spans="10:10" x14ac:dyDescent="0.2">
      <c r="J1219"/>
    </row>
    <row r="1220" spans="10:10" x14ac:dyDescent="0.2">
      <c r="J1220"/>
    </row>
    <row r="1221" spans="10:10" x14ac:dyDescent="0.2">
      <c r="J1221"/>
    </row>
    <row r="1222" spans="10:10" x14ac:dyDescent="0.2">
      <c r="J1222"/>
    </row>
    <row r="1223" spans="10:10" x14ac:dyDescent="0.2">
      <c r="J1223"/>
    </row>
    <row r="1224" spans="10:10" x14ac:dyDescent="0.2">
      <c r="J1224"/>
    </row>
    <row r="1225" spans="10:10" x14ac:dyDescent="0.2">
      <c r="J1225"/>
    </row>
    <row r="1226" spans="10:10" x14ac:dyDescent="0.2">
      <c r="J1226"/>
    </row>
    <row r="1227" spans="10:10" x14ac:dyDescent="0.2">
      <c r="J1227"/>
    </row>
    <row r="1228" spans="10:10" x14ac:dyDescent="0.2">
      <c r="J1228"/>
    </row>
    <row r="1229" spans="10:10" x14ac:dyDescent="0.2">
      <c r="J1229"/>
    </row>
    <row r="1230" spans="10:10" x14ac:dyDescent="0.2">
      <c r="J1230"/>
    </row>
    <row r="1231" spans="10:10" x14ac:dyDescent="0.2">
      <c r="J1231"/>
    </row>
    <row r="1232" spans="10:10" x14ac:dyDescent="0.2">
      <c r="J1232"/>
    </row>
    <row r="1233" spans="10:10" x14ac:dyDescent="0.2">
      <c r="J1233"/>
    </row>
    <row r="1234" spans="10:10" x14ac:dyDescent="0.2">
      <c r="J1234"/>
    </row>
    <row r="1235" spans="10:10" x14ac:dyDescent="0.2">
      <c r="J1235"/>
    </row>
    <row r="1236" spans="10:10" x14ac:dyDescent="0.2">
      <c r="J1236"/>
    </row>
    <row r="1237" spans="10:10" x14ac:dyDescent="0.2">
      <c r="J1237"/>
    </row>
    <row r="1238" spans="10:10" x14ac:dyDescent="0.2">
      <c r="J1238"/>
    </row>
    <row r="1239" spans="10:10" x14ac:dyDescent="0.2">
      <c r="J1239"/>
    </row>
    <row r="1240" spans="10:10" x14ac:dyDescent="0.2">
      <c r="J1240"/>
    </row>
    <row r="1241" spans="10:10" x14ac:dyDescent="0.2">
      <c r="J1241"/>
    </row>
    <row r="1242" spans="10:10" x14ac:dyDescent="0.2">
      <c r="J1242"/>
    </row>
    <row r="1243" spans="10:10" x14ac:dyDescent="0.2">
      <c r="J1243"/>
    </row>
    <row r="1244" spans="10:10" x14ac:dyDescent="0.2">
      <c r="J1244"/>
    </row>
    <row r="1245" spans="10:10" x14ac:dyDescent="0.2">
      <c r="J1245"/>
    </row>
    <row r="1246" spans="10:10" x14ac:dyDescent="0.2">
      <c r="J1246"/>
    </row>
    <row r="1247" spans="10:10" x14ac:dyDescent="0.2">
      <c r="J1247"/>
    </row>
    <row r="1248" spans="10:10" x14ac:dyDescent="0.2">
      <c r="J1248"/>
    </row>
    <row r="1249" spans="10:10" x14ac:dyDescent="0.2">
      <c r="J1249"/>
    </row>
    <row r="1250" spans="10:10" x14ac:dyDescent="0.2">
      <c r="J1250"/>
    </row>
    <row r="1251" spans="10:10" x14ac:dyDescent="0.2">
      <c r="J1251"/>
    </row>
    <row r="1252" spans="10:10" x14ac:dyDescent="0.2">
      <c r="J1252"/>
    </row>
    <row r="1253" spans="10:10" x14ac:dyDescent="0.2">
      <c r="J1253"/>
    </row>
    <row r="1254" spans="10:10" x14ac:dyDescent="0.2">
      <c r="J1254"/>
    </row>
    <row r="1255" spans="10:10" x14ac:dyDescent="0.2">
      <c r="J1255"/>
    </row>
    <row r="1256" spans="10:10" x14ac:dyDescent="0.2">
      <c r="J1256"/>
    </row>
    <row r="1257" spans="10:10" x14ac:dyDescent="0.2">
      <c r="J1257"/>
    </row>
    <row r="1258" spans="10:10" x14ac:dyDescent="0.2">
      <c r="J1258"/>
    </row>
    <row r="1259" spans="10:10" x14ac:dyDescent="0.2">
      <c r="J1259"/>
    </row>
    <row r="1260" spans="10:10" x14ac:dyDescent="0.2">
      <c r="J1260"/>
    </row>
    <row r="1261" spans="10:10" x14ac:dyDescent="0.2">
      <c r="J1261"/>
    </row>
    <row r="1262" spans="10:10" x14ac:dyDescent="0.2">
      <c r="J1262"/>
    </row>
    <row r="1263" spans="10:10" x14ac:dyDescent="0.2">
      <c r="J1263"/>
    </row>
    <row r="1264" spans="10:10" x14ac:dyDescent="0.2">
      <c r="J1264"/>
    </row>
    <row r="1265" spans="10:10" x14ac:dyDescent="0.2">
      <c r="J1265"/>
    </row>
    <row r="1266" spans="10:10" x14ac:dyDescent="0.2">
      <c r="J1266"/>
    </row>
    <row r="1267" spans="10:10" x14ac:dyDescent="0.2">
      <c r="J1267"/>
    </row>
    <row r="1268" spans="10:10" x14ac:dyDescent="0.2">
      <c r="J1268"/>
    </row>
    <row r="1269" spans="10:10" x14ac:dyDescent="0.2">
      <c r="J1269"/>
    </row>
    <row r="1270" spans="10:10" x14ac:dyDescent="0.2">
      <c r="J1270"/>
    </row>
    <row r="1271" spans="10:10" x14ac:dyDescent="0.2">
      <c r="J1271"/>
    </row>
    <row r="1272" spans="10:10" x14ac:dyDescent="0.2">
      <c r="J1272"/>
    </row>
    <row r="1273" spans="10:10" x14ac:dyDescent="0.2">
      <c r="J1273"/>
    </row>
    <row r="1274" spans="10:10" x14ac:dyDescent="0.2">
      <c r="J1274"/>
    </row>
    <row r="1275" spans="10:10" x14ac:dyDescent="0.2">
      <c r="J1275"/>
    </row>
    <row r="1276" spans="10:10" x14ac:dyDescent="0.2">
      <c r="J1276"/>
    </row>
    <row r="1277" spans="10:10" x14ac:dyDescent="0.2">
      <c r="J1277"/>
    </row>
    <row r="1278" spans="10:10" x14ac:dyDescent="0.2">
      <c r="J1278"/>
    </row>
    <row r="1279" spans="10:10" x14ac:dyDescent="0.2">
      <c r="J1279"/>
    </row>
    <row r="1280" spans="10:10" x14ac:dyDescent="0.2">
      <c r="J1280"/>
    </row>
    <row r="1281" spans="10:10" x14ac:dyDescent="0.2">
      <c r="J1281"/>
    </row>
    <row r="1282" spans="10:10" x14ac:dyDescent="0.2">
      <c r="J1282"/>
    </row>
    <row r="1283" spans="10:10" x14ac:dyDescent="0.2">
      <c r="J1283"/>
    </row>
    <row r="1284" spans="10:10" x14ac:dyDescent="0.2">
      <c r="J1284"/>
    </row>
    <row r="1285" spans="10:10" x14ac:dyDescent="0.2">
      <c r="J1285"/>
    </row>
    <row r="1286" spans="10:10" x14ac:dyDescent="0.2">
      <c r="J1286"/>
    </row>
    <row r="1287" spans="10:10" x14ac:dyDescent="0.2">
      <c r="J1287"/>
    </row>
    <row r="1288" spans="10:10" x14ac:dyDescent="0.2">
      <c r="J1288"/>
    </row>
    <row r="1289" spans="10:10" x14ac:dyDescent="0.2">
      <c r="J1289"/>
    </row>
    <row r="1290" spans="10:10" x14ac:dyDescent="0.2">
      <c r="J1290"/>
    </row>
    <row r="1291" spans="10:10" x14ac:dyDescent="0.2">
      <c r="J1291"/>
    </row>
    <row r="1292" spans="10:10" x14ac:dyDescent="0.2">
      <c r="J1292"/>
    </row>
    <row r="1293" spans="10:10" x14ac:dyDescent="0.2">
      <c r="J1293"/>
    </row>
    <row r="1294" spans="10:10" x14ac:dyDescent="0.2">
      <c r="J1294"/>
    </row>
    <row r="1295" spans="10:10" x14ac:dyDescent="0.2">
      <c r="J1295"/>
    </row>
    <row r="1296" spans="10:10" x14ac:dyDescent="0.2">
      <c r="J1296"/>
    </row>
    <row r="1297" spans="10:10" x14ac:dyDescent="0.2">
      <c r="J1297"/>
    </row>
    <row r="1298" spans="10:10" x14ac:dyDescent="0.2">
      <c r="J1298"/>
    </row>
    <row r="1299" spans="10:10" x14ac:dyDescent="0.2">
      <c r="J1299"/>
    </row>
    <row r="1300" spans="10:10" x14ac:dyDescent="0.2">
      <c r="J1300"/>
    </row>
    <row r="1301" spans="10:10" x14ac:dyDescent="0.2">
      <c r="J1301"/>
    </row>
    <row r="1302" spans="10:10" x14ac:dyDescent="0.2">
      <c r="J1302"/>
    </row>
    <row r="1303" spans="10:10" x14ac:dyDescent="0.2">
      <c r="J1303"/>
    </row>
    <row r="1304" spans="10:10" x14ac:dyDescent="0.2">
      <c r="J1304"/>
    </row>
    <row r="1305" spans="10:10" x14ac:dyDescent="0.2">
      <c r="J1305"/>
    </row>
    <row r="1306" spans="10:10" x14ac:dyDescent="0.2">
      <c r="J1306"/>
    </row>
    <row r="1307" spans="10:10" x14ac:dyDescent="0.2">
      <c r="J1307"/>
    </row>
    <row r="1308" spans="10:10" x14ac:dyDescent="0.2">
      <c r="J1308"/>
    </row>
    <row r="1309" spans="10:10" x14ac:dyDescent="0.2">
      <c r="J1309"/>
    </row>
    <row r="1310" spans="10:10" x14ac:dyDescent="0.2">
      <c r="J1310"/>
    </row>
    <row r="1311" spans="10:10" x14ac:dyDescent="0.2">
      <c r="J1311"/>
    </row>
    <row r="1312" spans="10:10" x14ac:dyDescent="0.2">
      <c r="J1312"/>
    </row>
    <row r="1313" spans="10:10" x14ac:dyDescent="0.2">
      <c r="J1313"/>
    </row>
    <row r="1314" spans="10:10" x14ac:dyDescent="0.2">
      <c r="J1314"/>
    </row>
    <row r="1315" spans="10:10" x14ac:dyDescent="0.2">
      <c r="J1315"/>
    </row>
    <row r="1316" spans="10:10" x14ac:dyDescent="0.2">
      <c r="J1316"/>
    </row>
    <row r="1317" spans="10:10" x14ac:dyDescent="0.2">
      <c r="J1317"/>
    </row>
    <row r="1318" spans="10:10" x14ac:dyDescent="0.2">
      <c r="J1318"/>
    </row>
    <row r="1319" spans="10:10" x14ac:dyDescent="0.2">
      <c r="J1319"/>
    </row>
    <row r="1320" spans="10:10" x14ac:dyDescent="0.2">
      <c r="J1320"/>
    </row>
    <row r="1321" spans="10:10" x14ac:dyDescent="0.2">
      <c r="J1321"/>
    </row>
    <row r="1322" spans="10:10" x14ac:dyDescent="0.2">
      <c r="J1322"/>
    </row>
    <row r="1323" spans="10:10" x14ac:dyDescent="0.2">
      <c r="J1323"/>
    </row>
    <row r="1324" spans="10:10" x14ac:dyDescent="0.2">
      <c r="J1324"/>
    </row>
    <row r="1325" spans="10:10" x14ac:dyDescent="0.2">
      <c r="J1325"/>
    </row>
    <row r="1326" spans="10:10" x14ac:dyDescent="0.2">
      <c r="J1326"/>
    </row>
    <row r="1327" spans="10:10" x14ac:dyDescent="0.2">
      <c r="J1327"/>
    </row>
    <row r="1328" spans="10:10" x14ac:dyDescent="0.2">
      <c r="J1328"/>
    </row>
    <row r="1329" spans="10:10" x14ac:dyDescent="0.2">
      <c r="J1329"/>
    </row>
  </sheetData>
  <mergeCells count="5">
    <mergeCell ref="A1:L1"/>
    <mergeCell ref="A2:L2"/>
    <mergeCell ref="A3:L3"/>
    <mergeCell ref="D4:H4"/>
    <mergeCell ref="J4:L4"/>
  </mergeCells>
  <pageMargins left="0.59055118110236227" right="0.19685039370078741" top="0.39370078740157483" bottom="0.39370078740157483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Edo Ingresos y Egresos Julio </vt:lpstr>
      <vt:lpstr>Edo Ingresos y Egresos Agosto </vt:lpstr>
      <vt:lpstr>Edo. Ingresos y Egresos Sept.</vt:lpstr>
      <vt:lpstr>'Edo Ingresos y Egresos Agosto '!Área_de_impresión</vt:lpstr>
      <vt:lpstr>'Edo Ingresos y Egresos Julio '!Área_de_impresión</vt:lpstr>
      <vt:lpstr>'Edo. Ingresos y Egresos Sept.'!Área_de_impresión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DAU</cp:lastModifiedBy>
  <dcterms:created xsi:type="dcterms:W3CDTF">2014-10-27T17:50:15Z</dcterms:created>
  <dcterms:modified xsi:type="dcterms:W3CDTF">2014-10-29T20:16:56Z</dcterms:modified>
</cp:coreProperties>
</file>