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8" i="1"/>
  <c r="D28"/>
  <c r="F27" l="1"/>
  <c r="F26"/>
  <c r="F25"/>
  <c r="F24"/>
  <c r="F23"/>
  <c r="F22"/>
  <c r="F21"/>
  <c r="E28"/>
  <c r="C28"/>
  <c r="E16"/>
  <c r="D16"/>
  <c r="C16"/>
  <c r="F14"/>
  <c r="F13"/>
  <c r="F12"/>
  <c r="F11"/>
  <c r="F10"/>
  <c r="F16" l="1"/>
</calcChain>
</file>

<file path=xl/sharedStrings.xml><?xml version="1.0" encoding="utf-8"?>
<sst xmlns="http://schemas.openxmlformats.org/spreadsheetml/2006/main" count="22" uniqueCount="22">
  <si>
    <t>UNIVERSIDAD AUTÓNOMA DE CHIHUAHUA</t>
  </si>
  <si>
    <t>PRESUPUESTO PARA EL EJERCICIO 2013</t>
  </si>
  <si>
    <t>INGRESOS:</t>
  </si>
  <si>
    <t>Subsidio Federal</t>
  </si>
  <si>
    <t>Otros Ingresos Federales</t>
  </si>
  <si>
    <t>Subsidio Estatal</t>
  </si>
  <si>
    <t>Ingresos Propios</t>
  </si>
  <si>
    <t>( - ) Condonaciones de pagos</t>
  </si>
  <si>
    <t>TOTAL INGRESOS</t>
  </si>
  <si>
    <t>EGRESOS:</t>
  </si>
  <si>
    <t>Servicios Generales</t>
  </si>
  <si>
    <t>Materiales y Suministros</t>
  </si>
  <si>
    <t>Apoyos Culturales, Sociales y Dep.</t>
  </si>
  <si>
    <t>Bienes Muebles e Inmuebles</t>
  </si>
  <si>
    <t>Costos de Producción</t>
  </si>
  <si>
    <t>Inversiones</t>
  </si>
  <si>
    <t>TOTAL EGRESOS</t>
  </si>
  <si>
    <t>SUBSIDIOS ORDINARIOS</t>
  </si>
  <si>
    <t>RECURSOS PROPIOS</t>
  </si>
  <si>
    <t>TOTAL</t>
  </si>
  <si>
    <t>OTROS SUBSIDIOS FEDERALES</t>
  </si>
  <si>
    <t xml:space="preserve">Servicios Personales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</si>
</sst>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i/>
      <sz val="12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43" fontId="0" fillId="0" borderId="0" xfId="1" applyFont="1"/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7" fillId="0" borderId="0" xfId="0" applyFont="1"/>
    <xf numFmtId="0" fontId="8" fillId="0" borderId="12" xfId="0" applyFont="1" applyBorder="1"/>
    <xf numFmtId="164" fontId="8" fillId="0" borderId="0" xfId="1" applyNumberFormat="1" applyFont="1" applyBorder="1"/>
    <xf numFmtId="164" fontId="8" fillId="0" borderId="12" xfId="1" applyNumberFormat="1" applyFont="1" applyBorder="1"/>
    <xf numFmtId="164" fontId="3" fillId="0" borderId="0" xfId="1" applyNumberFormat="1" applyFont="1"/>
    <xf numFmtId="164" fontId="0" fillId="0" borderId="0" xfId="0" applyNumberFormat="1"/>
    <xf numFmtId="164" fontId="8" fillId="0" borderId="14" xfId="1" applyNumberFormat="1" applyFont="1" applyBorder="1"/>
    <xf numFmtId="164" fontId="8" fillId="0" borderId="13" xfId="1" applyNumberFormat="1" applyFont="1" applyBorder="1"/>
    <xf numFmtId="0" fontId="7" fillId="0" borderId="0" xfId="0" applyFont="1" applyBorder="1"/>
    <xf numFmtId="164" fontId="7" fillId="0" borderId="0" xfId="0" applyNumberFormat="1" applyFont="1"/>
    <xf numFmtId="164" fontId="8" fillId="0" borderId="4" xfId="1" applyNumberFormat="1" applyFont="1" applyBorder="1"/>
    <xf numFmtId="164" fontId="8" fillId="0" borderId="6" xfId="1" applyNumberFormat="1" applyFont="1" applyBorder="1"/>
    <xf numFmtId="0" fontId="10" fillId="0" borderId="12" xfId="0" applyFont="1" applyBorder="1"/>
    <xf numFmtId="0" fontId="8" fillId="0" borderId="5" xfId="0" applyFont="1" applyBorder="1"/>
    <xf numFmtId="0" fontId="8" fillId="0" borderId="14" xfId="0" applyFont="1" applyBorder="1"/>
    <xf numFmtId="164" fontId="8" fillId="0" borderId="9" xfId="1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9" xfId="0" applyBorder="1"/>
    <xf numFmtId="0" fontId="11" fillId="0" borderId="2" xfId="0" applyFont="1" applyBorder="1" applyAlignment="1">
      <alignment horizontal="centerContinuous"/>
    </xf>
    <xf numFmtId="0" fontId="11" fillId="2" borderId="10" xfId="0" applyFont="1" applyFill="1" applyBorder="1" applyAlignment="1">
      <alignment horizontal="center" vertical="center" wrapText="1"/>
    </xf>
    <xf numFmtId="0" fontId="8" fillId="0" borderId="13" xfId="0" applyFont="1" applyBorder="1"/>
    <xf numFmtId="3" fontId="8" fillId="0" borderId="12" xfId="0" applyNumberFormat="1" applyFont="1" applyBorder="1"/>
    <xf numFmtId="3" fontId="0" fillId="0" borderId="0" xfId="0" applyNumberFormat="1"/>
    <xf numFmtId="3" fontId="9" fillId="0" borderId="12" xfId="0" applyNumberFormat="1" applyFont="1" applyBorder="1"/>
    <xf numFmtId="3" fontId="9" fillId="0" borderId="14" xfId="0" applyNumberFormat="1" applyFont="1" applyBorder="1"/>
    <xf numFmtId="164" fontId="9" fillId="0" borderId="0" xfId="1" applyNumberFormat="1" applyFont="1" applyBorder="1"/>
    <xf numFmtId="0" fontId="12" fillId="0" borderId="12" xfId="0" applyFont="1" applyBorder="1"/>
    <xf numFmtId="3" fontId="7" fillId="0" borderId="12" xfId="0" applyNumberFormat="1" applyFont="1" applyBorder="1"/>
    <xf numFmtId="3" fontId="8" fillId="0" borderId="6" xfId="0" applyNumberFormat="1" applyFont="1" applyBorder="1"/>
    <xf numFmtId="164" fontId="0" fillId="0" borderId="12" xfId="1" applyNumberFormat="1" applyFont="1" applyBorder="1"/>
    <xf numFmtId="164" fontId="0" fillId="0" borderId="6" xfId="1" applyNumberFormat="1" applyFont="1" applyBorder="1"/>
    <xf numFmtId="164" fontId="0" fillId="0" borderId="14" xfId="1" applyNumberFormat="1" applyFont="1" applyBorder="1"/>
    <xf numFmtId="164" fontId="0" fillId="0" borderId="9" xfId="1" applyNumberFormat="1" applyFont="1" applyBorder="1"/>
    <xf numFmtId="0" fontId="0" fillId="0" borderId="6" xfId="0" applyBorder="1"/>
    <xf numFmtId="0" fontId="8" fillId="0" borderId="7" xfId="0" applyFont="1" applyBorder="1"/>
    <xf numFmtId="3" fontId="0" fillId="0" borderId="0" xfId="0" applyNumberFormat="1" applyBorder="1"/>
    <xf numFmtId="3" fontId="8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13" fillId="0" borderId="0" xfId="0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11" fillId="0" borderId="0" xfId="0" applyFont="1"/>
    <xf numFmtId="0" fontId="14" fillId="0" borderId="0" xfId="0" applyFont="1" applyBorder="1"/>
    <xf numFmtId="0" fontId="14" fillId="0" borderId="0" xfId="0" applyFont="1"/>
    <xf numFmtId="43" fontId="14" fillId="0" borderId="0" xfId="1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15" fillId="0" borderId="12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E32" sqref="E32"/>
    </sheetView>
  </sheetViews>
  <sheetFormatPr baseColWidth="10" defaultRowHeight="15"/>
  <cols>
    <col min="2" max="2" width="37.140625" bestFit="1" customWidth="1"/>
    <col min="3" max="3" width="15.85546875" bestFit="1" customWidth="1"/>
    <col min="4" max="4" width="14" bestFit="1" customWidth="1"/>
    <col min="5" max="5" width="15.42578125" bestFit="1" customWidth="1"/>
    <col min="6" max="6" width="17.42578125" bestFit="1" customWidth="1"/>
  </cols>
  <sheetData>
    <row r="1" spans="1:14" ht="18">
      <c r="A1" s="1"/>
      <c r="B1" s="61" t="s">
        <v>0</v>
      </c>
      <c r="C1" s="62"/>
      <c r="D1" s="62"/>
      <c r="E1" s="62"/>
      <c r="F1" s="63"/>
      <c r="G1" s="1"/>
      <c r="H1" s="1"/>
      <c r="I1" s="1"/>
      <c r="J1" s="1"/>
      <c r="K1" s="1"/>
      <c r="L1" s="1"/>
      <c r="M1" s="1"/>
      <c r="N1" s="1"/>
    </row>
    <row r="2" spans="1:14" ht="18">
      <c r="A2" s="1"/>
      <c r="B2" s="64"/>
      <c r="C2" s="65"/>
      <c r="D2" s="65"/>
      <c r="E2" s="65"/>
      <c r="F2" s="66"/>
      <c r="G2" s="1"/>
      <c r="H2" s="1"/>
      <c r="I2" s="1"/>
      <c r="J2" s="1"/>
      <c r="K2" s="1"/>
      <c r="L2" s="1"/>
      <c r="M2" s="1"/>
      <c r="N2" s="1"/>
    </row>
    <row r="3" spans="1:14" ht="18">
      <c r="A3" s="1"/>
      <c r="B3" s="64" t="s">
        <v>1</v>
      </c>
      <c r="C3" s="65"/>
      <c r="D3" s="65"/>
      <c r="E3" s="65"/>
      <c r="F3" s="66"/>
      <c r="G3" s="1"/>
      <c r="H3" s="1"/>
      <c r="I3" s="1"/>
      <c r="J3" s="1"/>
      <c r="K3" s="1"/>
      <c r="L3" s="1"/>
      <c r="M3" s="1"/>
      <c r="N3" s="1"/>
    </row>
    <row r="4" spans="1:14" ht="16.5" thickBot="1">
      <c r="A4" s="1"/>
      <c r="B4" s="67"/>
      <c r="C4" s="68"/>
      <c r="D4" s="68"/>
      <c r="E4" s="68"/>
      <c r="F4" s="69"/>
      <c r="G4" s="1"/>
      <c r="H4" s="1"/>
      <c r="I4" s="1"/>
      <c r="J4" s="1"/>
      <c r="K4" s="1"/>
      <c r="L4" s="1"/>
      <c r="M4" s="1"/>
      <c r="N4" s="1"/>
    </row>
    <row r="5" spans="1:14" ht="15.75" thickBot="1">
      <c r="A5" s="1"/>
      <c r="B5" s="26"/>
      <c r="C5" s="5"/>
      <c r="D5" s="5"/>
      <c r="E5" s="5"/>
      <c r="F5" s="6"/>
      <c r="G5" s="1"/>
      <c r="H5" s="1"/>
      <c r="I5" s="1"/>
      <c r="J5" s="1"/>
      <c r="K5" s="1"/>
      <c r="L5" s="1"/>
      <c r="M5" s="1"/>
      <c r="N5" s="1"/>
    </row>
    <row r="6" spans="1:14" ht="39" thickBot="1">
      <c r="A6" s="1"/>
      <c r="B6" s="27"/>
      <c r="C6" s="57" t="s">
        <v>17</v>
      </c>
      <c r="D6" s="58" t="s">
        <v>20</v>
      </c>
      <c r="E6" s="59" t="s">
        <v>18</v>
      </c>
      <c r="F6" s="59" t="s">
        <v>19</v>
      </c>
      <c r="G6" s="1"/>
      <c r="H6" s="1"/>
      <c r="I6" s="1"/>
      <c r="J6" s="1"/>
      <c r="K6" s="1"/>
      <c r="L6" s="1"/>
      <c r="M6" s="1"/>
      <c r="N6" s="1"/>
    </row>
    <row r="7" spans="1:14">
      <c r="A7" s="1"/>
      <c r="B7" s="8"/>
      <c r="C7" s="28"/>
      <c r="D7" s="8"/>
      <c r="E7" s="23"/>
      <c r="F7" s="28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9" t="s">
        <v>2</v>
      </c>
      <c r="C8" s="8"/>
      <c r="D8" s="8"/>
      <c r="E8" s="23"/>
      <c r="F8" s="8"/>
      <c r="G8" s="1"/>
      <c r="H8" s="1"/>
      <c r="I8" s="1"/>
      <c r="J8" s="1"/>
      <c r="K8" s="1"/>
      <c r="L8" s="1"/>
      <c r="M8" s="1"/>
      <c r="N8" s="1"/>
    </row>
    <row r="9" spans="1:14">
      <c r="A9" s="1"/>
      <c r="B9" s="8"/>
      <c r="C9" s="8"/>
      <c r="D9" s="8"/>
      <c r="E9" s="23"/>
      <c r="F9" s="8"/>
      <c r="G9" s="1"/>
      <c r="H9" s="1"/>
      <c r="I9" s="1"/>
      <c r="J9" s="1"/>
      <c r="K9" s="1"/>
      <c r="L9" s="1"/>
      <c r="M9" s="1"/>
      <c r="N9" s="1"/>
    </row>
    <row r="10" spans="1:14" ht="18.75" customHeight="1">
      <c r="A10" s="1"/>
      <c r="B10" s="8" t="s">
        <v>3</v>
      </c>
      <c r="C10" s="29">
        <v>697937447</v>
      </c>
      <c r="D10" s="29"/>
      <c r="E10" s="9"/>
      <c r="F10" s="10">
        <f>C10+D10+E10</f>
        <v>697937447</v>
      </c>
      <c r="G10" s="1"/>
      <c r="H10" s="11"/>
      <c r="I10" s="1"/>
      <c r="J10" s="1"/>
      <c r="K10" s="1"/>
      <c r="L10" s="1"/>
      <c r="M10" s="4"/>
      <c r="N10" s="30"/>
    </row>
    <row r="11" spans="1:14" ht="18.75" customHeight="1">
      <c r="A11" s="1"/>
      <c r="B11" s="8" t="s">
        <v>4</v>
      </c>
      <c r="C11" s="29"/>
      <c r="D11" s="29">
        <v>255915800</v>
      </c>
      <c r="E11" s="9"/>
      <c r="F11" s="10">
        <f t="shared" ref="F11:F14" si="0">C11+D11+E11</f>
        <v>255915800</v>
      </c>
      <c r="G11" s="1"/>
      <c r="H11" s="11"/>
      <c r="I11" s="1"/>
      <c r="J11" s="1"/>
      <c r="K11" s="1"/>
      <c r="L11" s="12"/>
      <c r="M11" s="4"/>
      <c r="N11" s="1"/>
    </row>
    <row r="12" spans="1:14" ht="18.75" customHeight="1">
      <c r="A12" s="1"/>
      <c r="B12" s="8" t="s">
        <v>5</v>
      </c>
      <c r="C12" s="29">
        <v>477917859</v>
      </c>
      <c r="D12" s="29"/>
      <c r="E12" s="9"/>
      <c r="F12" s="10">
        <f t="shared" si="0"/>
        <v>477917859</v>
      </c>
      <c r="G12" s="1"/>
      <c r="H12" s="11"/>
      <c r="I12" s="1"/>
      <c r="J12" s="1"/>
      <c r="K12" s="1"/>
      <c r="L12" s="1"/>
      <c r="M12" s="4"/>
      <c r="N12" s="12"/>
    </row>
    <row r="13" spans="1:14" ht="18.75" customHeight="1">
      <c r="A13" s="1"/>
      <c r="B13" s="8" t="s">
        <v>6</v>
      </c>
      <c r="C13" s="29"/>
      <c r="D13" s="29"/>
      <c r="E13" s="9">
        <v>613321386</v>
      </c>
      <c r="F13" s="10">
        <f t="shared" si="0"/>
        <v>613321386</v>
      </c>
      <c r="G13" s="1"/>
      <c r="H13" s="11"/>
      <c r="I13" s="1"/>
      <c r="J13" s="1"/>
      <c r="K13" s="1"/>
      <c r="L13" s="1"/>
      <c r="M13" s="4"/>
      <c r="N13" s="30"/>
    </row>
    <row r="14" spans="1:14" ht="18.75" customHeight="1" thickBot="1">
      <c r="A14" s="1"/>
      <c r="B14" s="8" t="s">
        <v>7</v>
      </c>
      <c r="C14" s="31"/>
      <c r="D14" s="32"/>
      <c r="E14" s="33">
        <v>-68549268</v>
      </c>
      <c r="F14" s="60">
        <f t="shared" si="0"/>
        <v>-68549268</v>
      </c>
      <c r="G14" s="1"/>
      <c r="H14" s="11"/>
      <c r="I14" s="1"/>
      <c r="J14" s="1"/>
      <c r="K14" s="1"/>
      <c r="L14" s="1"/>
      <c r="M14" s="4"/>
      <c r="N14" s="1"/>
    </row>
    <row r="15" spans="1:14">
      <c r="A15" s="1"/>
      <c r="B15" s="8"/>
      <c r="C15" s="14"/>
      <c r="D15" s="14"/>
      <c r="E15" s="14"/>
      <c r="F15" s="17"/>
      <c r="G15" s="1"/>
      <c r="H15" s="1"/>
      <c r="I15" s="1"/>
      <c r="J15" s="1"/>
      <c r="K15" s="1"/>
      <c r="L15" s="1"/>
      <c r="M15" s="4"/>
      <c r="N15" s="1"/>
    </row>
    <row r="16" spans="1:14" ht="15.75">
      <c r="A16" s="15"/>
      <c r="B16" s="34" t="s">
        <v>8</v>
      </c>
      <c r="C16" s="35">
        <f>SUM(C7:C15)</f>
        <v>1175855306</v>
      </c>
      <c r="D16" s="35">
        <f t="shared" ref="D16:F16" si="1">SUM(D7:D15)</f>
        <v>255915800</v>
      </c>
      <c r="E16" s="35">
        <f t="shared" si="1"/>
        <v>544772118</v>
      </c>
      <c r="F16" s="35">
        <f t="shared" si="1"/>
        <v>1976543224</v>
      </c>
      <c r="G16" s="7"/>
      <c r="H16" s="7"/>
      <c r="I16" s="7"/>
      <c r="J16" s="7"/>
      <c r="K16" s="7"/>
      <c r="L16" s="7"/>
      <c r="M16" s="7"/>
      <c r="N16" s="7"/>
    </row>
    <row r="17" spans="1:13" ht="15.75" thickBot="1">
      <c r="A17" s="1"/>
      <c r="B17" s="8"/>
      <c r="C17" s="13"/>
      <c r="D17" s="13"/>
      <c r="E17" s="13"/>
      <c r="F17" s="22"/>
      <c r="G17" s="1"/>
      <c r="H17" s="1"/>
      <c r="I17" s="1"/>
      <c r="J17" s="1"/>
      <c r="K17" s="1"/>
      <c r="L17" s="1"/>
      <c r="M17" s="1"/>
    </row>
    <row r="18" spans="1:13">
      <c r="A18" s="1"/>
      <c r="B18" s="8"/>
      <c r="C18" s="14"/>
      <c r="D18" s="17"/>
      <c r="E18" s="17"/>
      <c r="F18" s="14"/>
      <c r="G18" s="1"/>
      <c r="H18" s="1"/>
      <c r="I18" s="1"/>
      <c r="J18" s="1"/>
      <c r="K18" s="1"/>
      <c r="L18" s="1"/>
      <c r="M18" s="1"/>
    </row>
    <row r="19" spans="1:13">
      <c r="A19" s="1"/>
      <c r="B19" s="8"/>
      <c r="C19" s="10"/>
      <c r="D19" s="18"/>
      <c r="E19" s="18"/>
      <c r="F19" s="10"/>
      <c r="G19" s="1"/>
      <c r="H19" s="1"/>
      <c r="I19" s="1"/>
      <c r="J19" s="1"/>
      <c r="K19" s="1"/>
      <c r="L19" s="1"/>
      <c r="M19" s="1"/>
    </row>
    <row r="20" spans="1:13">
      <c r="A20" s="1"/>
      <c r="B20" s="19" t="s">
        <v>9</v>
      </c>
      <c r="C20" s="10"/>
      <c r="D20" s="18"/>
      <c r="E20" s="18"/>
      <c r="F20" s="10"/>
      <c r="G20" s="1"/>
      <c r="H20" s="1"/>
      <c r="I20" s="1"/>
      <c r="J20" s="1"/>
      <c r="K20" s="1"/>
      <c r="L20" s="1"/>
      <c r="M20" s="1"/>
    </row>
    <row r="21" spans="1:13" ht="21" customHeight="1">
      <c r="A21" s="54"/>
      <c r="B21" s="8" t="s">
        <v>21</v>
      </c>
      <c r="C21" s="29">
        <v>846615820</v>
      </c>
      <c r="D21" s="36">
        <v>63233916</v>
      </c>
      <c r="E21" s="18">
        <v>411484060</v>
      </c>
      <c r="F21" s="10">
        <f>SUM(C21:E21)</f>
        <v>1321333796</v>
      </c>
      <c r="G21" s="55"/>
      <c r="H21" s="55"/>
      <c r="I21" s="55"/>
      <c r="J21" s="55"/>
      <c r="K21" s="55"/>
      <c r="L21" s="55"/>
      <c r="M21" s="56"/>
    </row>
    <row r="22" spans="1:13" ht="21" customHeight="1">
      <c r="A22" s="1"/>
      <c r="B22" s="8" t="s">
        <v>10</v>
      </c>
      <c r="C22" s="29">
        <v>230467640</v>
      </c>
      <c r="D22" s="36"/>
      <c r="E22" s="18">
        <v>11642996</v>
      </c>
      <c r="F22" s="10">
        <f t="shared" ref="F22:F27" si="2">SUM(C22:E22)</f>
        <v>242110636</v>
      </c>
      <c r="G22" s="1"/>
      <c r="H22" s="1"/>
      <c r="I22" s="1"/>
      <c r="J22" s="1"/>
      <c r="K22" s="1"/>
      <c r="L22" s="1"/>
      <c r="M22" s="4"/>
    </row>
    <row r="23" spans="1:13" ht="21" customHeight="1">
      <c r="A23" s="1"/>
      <c r="B23" s="8" t="s">
        <v>11</v>
      </c>
      <c r="C23" s="29">
        <v>65847897</v>
      </c>
      <c r="D23" s="36">
        <v>19674624</v>
      </c>
      <c r="E23" s="18">
        <v>6620276</v>
      </c>
      <c r="F23" s="10">
        <f t="shared" si="2"/>
        <v>92142797</v>
      </c>
      <c r="G23" s="1"/>
      <c r="H23" s="1"/>
      <c r="I23" s="1"/>
      <c r="J23" s="1"/>
      <c r="K23" s="1"/>
      <c r="L23" s="1"/>
      <c r="M23" s="4"/>
    </row>
    <row r="24" spans="1:13" ht="21" customHeight="1">
      <c r="A24" s="1"/>
      <c r="B24" s="8" t="s">
        <v>12</v>
      </c>
      <c r="C24" s="29">
        <v>32923949</v>
      </c>
      <c r="D24" s="36">
        <v>12002394</v>
      </c>
      <c r="E24" s="18">
        <v>31152514</v>
      </c>
      <c r="F24" s="10">
        <f t="shared" si="2"/>
        <v>76078857</v>
      </c>
      <c r="G24" s="1"/>
      <c r="H24" s="1"/>
      <c r="I24" s="1"/>
      <c r="J24" s="1"/>
      <c r="K24" s="1"/>
      <c r="L24" s="1"/>
      <c r="M24" s="4"/>
    </row>
    <row r="25" spans="1:13" ht="21" customHeight="1">
      <c r="A25" s="1"/>
      <c r="B25" s="8" t="s">
        <v>13</v>
      </c>
      <c r="C25" s="29"/>
      <c r="D25" s="36">
        <v>7155449</v>
      </c>
      <c r="E25" s="18">
        <v>57054508</v>
      </c>
      <c r="F25" s="10">
        <f t="shared" si="2"/>
        <v>64209957</v>
      </c>
      <c r="G25" s="12"/>
      <c r="H25" s="1"/>
      <c r="I25" s="1"/>
      <c r="J25" s="1"/>
      <c r="K25" s="1"/>
      <c r="L25" s="1"/>
      <c r="M25" s="4"/>
    </row>
    <row r="26" spans="1:13" ht="21" customHeight="1">
      <c r="A26" s="1"/>
      <c r="B26" s="8" t="s">
        <v>14</v>
      </c>
      <c r="C26" s="29"/>
      <c r="D26" s="36"/>
      <c r="E26" s="18">
        <v>9356715</v>
      </c>
      <c r="F26" s="10">
        <f t="shared" si="2"/>
        <v>9356715</v>
      </c>
      <c r="G26" s="1"/>
      <c r="H26" s="1"/>
      <c r="I26" s="1"/>
      <c r="J26" s="1"/>
      <c r="K26" s="1"/>
      <c r="L26" s="1"/>
      <c r="M26" s="4"/>
    </row>
    <row r="27" spans="1:13" ht="21" customHeight="1">
      <c r="A27" s="1"/>
      <c r="B27" s="8" t="s">
        <v>15</v>
      </c>
      <c r="C27" s="29"/>
      <c r="D27" s="36">
        <v>153849418</v>
      </c>
      <c r="E27" s="18">
        <v>17461049</v>
      </c>
      <c r="F27" s="10">
        <f t="shared" si="2"/>
        <v>171310467</v>
      </c>
      <c r="G27" s="1"/>
      <c r="H27" s="1"/>
      <c r="I27" s="1"/>
      <c r="J27" s="1"/>
      <c r="K27" s="1"/>
      <c r="L27" s="1"/>
      <c r="M27" s="4"/>
    </row>
    <row r="28" spans="1:13" ht="15.75">
      <c r="A28" s="15"/>
      <c r="B28" s="34" t="s">
        <v>16</v>
      </c>
      <c r="C28" s="35">
        <f>SUM(C21:C27)</f>
        <v>1175855306</v>
      </c>
      <c r="D28" s="35">
        <f>SUM(D21:D27)-1</f>
        <v>255915800</v>
      </c>
      <c r="E28" s="35">
        <f t="shared" ref="E28" si="3">SUM(E21:E27)</f>
        <v>544772118</v>
      </c>
      <c r="F28" s="35">
        <f>SUM(F21:F27)-1</f>
        <v>1976543224</v>
      </c>
      <c r="G28" s="16"/>
      <c r="H28" s="7"/>
      <c r="I28" s="7"/>
      <c r="J28" s="7"/>
      <c r="K28" s="7"/>
      <c r="L28" s="7"/>
      <c r="M28" s="16"/>
    </row>
    <row r="29" spans="1:13">
      <c r="A29" s="1"/>
      <c r="B29" s="8"/>
      <c r="C29" s="37"/>
      <c r="D29" s="38"/>
      <c r="E29" s="38"/>
      <c r="F29" s="37"/>
      <c r="G29" s="1"/>
      <c r="H29" s="1"/>
      <c r="I29" s="1"/>
      <c r="J29" s="1"/>
      <c r="K29" s="1"/>
      <c r="L29" s="1"/>
      <c r="M29" s="1"/>
    </row>
    <row r="30" spans="1:13" ht="15.75" thickBot="1">
      <c r="A30" s="1"/>
      <c r="B30" s="21"/>
      <c r="C30" s="39"/>
      <c r="D30" s="40"/>
      <c r="E30" s="40"/>
      <c r="F30" s="39"/>
      <c r="G30" s="1"/>
      <c r="H30" s="1"/>
      <c r="I30" s="1"/>
      <c r="J30" s="1"/>
      <c r="K30" s="1"/>
      <c r="L30" s="1"/>
      <c r="M30" s="1"/>
    </row>
    <row r="31" spans="1:13">
      <c r="A31" s="1"/>
      <c r="B31" s="20"/>
      <c r="C31" s="3"/>
      <c r="D31" s="3"/>
      <c r="E31" s="3"/>
      <c r="F31" s="41"/>
      <c r="G31" s="12"/>
      <c r="H31" s="1"/>
      <c r="I31" s="1"/>
      <c r="J31" s="1"/>
      <c r="K31" s="1"/>
      <c r="L31" s="1"/>
      <c r="M31" s="1"/>
    </row>
    <row r="32" spans="1:13">
      <c r="A32" s="1"/>
      <c r="B32" s="20"/>
      <c r="C32" s="3"/>
      <c r="D32" s="3"/>
      <c r="E32" s="3"/>
      <c r="F32" s="41"/>
      <c r="G32" s="1"/>
      <c r="H32" s="1"/>
      <c r="I32" s="1"/>
      <c r="J32" s="1"/>
      <c r="K32" s="1"/>
      <c r="L32" s="1"/>
      <c r="M32" s="1"/>
    </row>
    <row r="33" spans="1:13" ht="15.75" thickBot="1">
      <c r="A33" s="1"/>
      <c r="B33" s="42"/>
      <c r="C33" s="24"/>
      <c r="D33" s="24"/>
      <c r="E33" s="24"/>
      <c r="F33" s="25"/>
      <c r="G33" s="1"/>
      <c r="H33" s="1"/>
      <c r="I33" s="1"/>
      <c r="J33" s="1"/>
      <c r="K33" s="1"/>
      <c r="L33" s="1"/>
      <c r="M33" s="1"/>
    </row>
    <row r="35" spans="1:13">
      <c r="A35" s="43"/>
      <c r="B35" s="44"/>
      <c r="C35" s="45"/>
      <c r="D35" s="45"/>
      <c r="E35" s="30"/>
      <c r="F35" s="30"/>
      <c r="G35" s="30"/>
      <c r="H35" s="30"/>
      <c r="I35" s="30"/>
      <c r="J35" s="30"/>
      <c r="K35" s="30"/>
      <c r="L35" s="30"/>
      <c r="M35" s="30"/>
    </row>
    <row r="36" spans="1:13">
      <c r="A36" s="46"/>
      <c r="B36" s="47"/>
      <c r="C36" s="45"/>
      <c r="D36" s="45"/>
      <c r="E36" s="45"/>
      <c r="F36" s="46"/>
      <c r="G36" s="46"/>
      <c r="H36" s="46"/>
      <c r="I36" s="46"/>
      <c r="J36" s="46"/>
      <c r="K36" s="46"/>
      <c r="L36" s="46"/>
      <c r="M36" s="46"/>
    </row>
    <row r="37" spans="1:13">
      <c r="A37" s="1"/>
      <c r="B37" s="1"/>
      <c r="C37" s="48"/>
      <c r="D37" s="48"/>
      <c r="E37" s="48"/>
      <c r="F37" s="2"/>
      <c r="G37" s="48"/>
      <c r="H37" s="3"/>
      <c r="I37" s="3"/>
      <c r="J37" s="3"/>
      <c r="K37" s="3"/>
      <c r="L37" s="3"/>
      <c r="M37" s="49"/>
    </row>
    <row r="38" spans="1:13">
      <c r="A38" s="1"/>
      <c r="B38" s="1"/>
      <c r="C38" s="50"/>
      <c r="D38" s="50"/>
      <c r="E38" s="51"/>
      <c r="F38" s="2"/>
      <c r="G38" s="50"/>
      <c r="H38" s="3"/>
      <c r="I38" s="3"/>
      <c r="J38" s="3"/>
      <c r="K38" s="3"/>
      <c r="L38" s="3"/>
      <c r="M38" s="49"/>
    </row>
    <row r="39" spans="1:13">
      <c r="A39" s="1"/>
      <c r="B39" s="1"/>
      <c r="C39" s="50"/>
      <c r="D39" s="50"/>
      <c r="E39" s="50"/>
      <c r="F39" s="2"/>
      <c r="G39" s="50"/>
      <c r="H39" s="3"/>
      <c r="I39" s="3"/>
      <c r="J39" s="3"/>
      <c r="K39" s="3"/>
      <c r="L39" s="3"/>
      <c r="M39" s="49"/>
    </row>
    <row r="40" spans="1:13">
      <c r="A40" s="1"/>
      <c r="B40" s="1"/>
      <c r="C40" s="50"/>
      <c r="D40" s="50"/>
      <c r="E40" s="50"/>
      <c r="F40" s="2"/>
      <c r="G40" s="50"/>
      <c r="H40" s="3"/>
      <c r="I40" s="3"/>
      <c r="J40" s="3"/>
      <c r="K40" s="3"/>
      <c r="L40" s="3"/>
      <c r="M40" s="49"/>
    </row>
    <row r="41" spans="1:13">
      <c r="A41" s="1"/>
      <c r="B41" s="1"/>
      <c r="C41" s="51"/>
      <c r="D41" s="51"/>
      <c r="E41" s="50"/>
      <c r="F41" s="2"/>
      <c r="G41" s="50"/>
      <c r="H41" s="3"/>
      <c r="I41" s="3"/>
      <c r="J41" s="3"/>
      <c r="K41" s="3"/>
      <c r="L41" s="3"/>
      <c r="M41" s="49"/>
    </row>
    <row r="42" spans="1:13">
      <c r="A42" s="1"/>
      <c r="B42" s="1"/>
      <c r="C42" s="50"/>
      <c r="D42" s="50"/>
      <c r="E42" s="50"/>
      <c r="F42" s="51"/>
      <c r="G42" s="52">
        <v>1</v>
      </c>
      <c r="H42" s="1"/>
      <c r="I42" s="1"/>
      <c r="J42" s="1"/>
      <c r="K42" s="1"/>
      <c r="L42" s="1"/>
      <c r="M42" s="1"/>
    </row>
    <row r="43" spans="1:13">
      <c r="A43" s="1"/>
      <c r="B43" s="1"/>
      <c r="C43" s="3"/>
      <c r="D43" s="3"/>
      <c r="E43" s="3"/>
      <c r="F43" s="3"/>
      <c r="G43" s="1"/>
      <c r="H43" s="1"/>
      <c r="I43" s="1"/>
      <c r="J43" s="1"/>
      <c r="K43" s="1"/>
      <c r="L43" s="1"/>
      <c r="M43" s="1"/>
    </row>
    <row r="52" spans="2:2">
      <c r="B52" s="53"/>
    </row>
    <row r="53" spans="2:2">
      <c r="B53" s="53"/>
    </row>
    <row r="54" spans="2:2">
      <c r="B54" s="53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  <ignoredErrors>
    <ignoredError sqref="D28:E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Rene</cp:lastModifiedBy>
  <dcterms:created xsi:type="dcterms:W3CDTF">2013-04-22T19:40:35Z</dcterms:created>
  <dcterms:modified xsi:type="dcterms:W3CDTF">2013-04-23T16:43:15Z</dcterms:modified>
</cp:coreProperties>
</file>