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oct-dic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3" i="1"/>
  <c r="C31"/>
  <c r="C29"/>
  <c r="E27" s="1"/>
  <c r="C24"/>
  <c r="E22"/>
  <c r="C18"/>
  <c r="C16"/>
  <c r="C14"/>
  <c r="C12"/>
  <c r="C10"/>
  <c r="C8"/>
  <c r="E6"/>
</calcChain>
</file>

<file path=xl/sharedStrings.xml><?xml version="1.0" encoding="utf-8"?>
<sst xmlns="http://schemas.openxmlformats.org/spreadsheetml/2006/main" count="28" uniqueCount="27">
  <si>
    <t>UNIVERSIDAD AUTONOMA DE CHIHUAHUA</t>
  </si>
  <si>
    <t>DEL 01-10-2012 al 31-12-2012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</si>
  <si>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</si>
  <si>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</si>
  <si>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</si>
  <si>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</si>
  <si>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</si>
  <si>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</si>
  <si>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</si>
  <si>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</si>
  <si>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</si>
  <si>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</si>
  <si>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</si>
  <si>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</si>
  <si>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</si>
  <si>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</si>
  <si>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</si>
  <si>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</si>
  <si>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</si>
  <si>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</si>
  <si>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</si>
  <si>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</si>
  <si>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</si>
  <si>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</si>
  <si>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</si>
  <si>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</si>
  <si>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r>
      <rPr>
        <b/>
        <sz val="10"/>
        <rFont val="Book Antiqua"/>
        <family val="1"/>
      </rPr>
      <t>Presupuestado 2012</t>
    </r>
    <r>
      <rPr>
        <sz val="10"/>
        <rFont val="Book Antiqua"/>
        <family val="1"/>
      </rPr>
      <t xml:space="preserve">: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</si>
</sst>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8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i/>
      <u val="singleAccounting"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7" xfId="0" applyFont="1" applyBorder="1"/>
    <xf numFmtId="0" fontId="5" fillId="0" borderId="0" xfId="0" applyFont="1" applyBorder="1"/>
    <xf numFmtId="0" fontId="3" fillId="0" borderId="8" xfId="0" applyFont="1" applyBorder="1"/>
    <xf numFmtId="0" fontId="3" fillId="0" borderId="0" xfId="0" applyFont="1" applyBorder="1"/>
    <xf numFmtId="4" fontId="6" fillId="0" borderId="6" xfId="0" applyNumberFormat="1" applyFont="1" applyBorder="1"/>
    <xf numFmtId="0" fontId="3" fillId="0" borderId="7" xfId="0" applyFont="1" applyBorder="1"/>
    <xf numFmtId="4" fontId="5" fillId="0" borderId="0" xfId="0" applyNumberFormat="1" applyFont="1" applyBorder="1"/>
    <xf numFmtId="43" fontId="3" fillId="0" borderId="8" xfId="1" applyFont="1" applyBorder="1"/>
    <xf numFmtId="43" fontId="7" fillId="0" borderId="8" xfId="1" applyFont="1" applyBorder="1"/>
    <xf numFmtId="43" fontId="3" fillId="0" borderId="8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0" fillId="0" borderId="0" xfId="0" applyNumberFormat="1"/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AppData/Local/Microsoft/Windows/Temporary%20Internet%20Files/Content.Outlook/ERW59G5P/Gastos%20Transp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6">
          <cell r="J96">
            <v>1835934.18</v>
          </cell>
        </row>
        <row r="172">
          <cell r="J172">
            <v>789544.26</v>
          </cell>
        </row>
        <row r="1106">
          <cell r="J1106">
            <v>9210513.5999999996</v>
          </cell>
        </row>
        <row r="1516">
          <cell r="J1516">
            <v>5067974.2399999993</v>
          </cell>
        </row>
        <row r="1661">
          <cell r="J1661">
            <v>1804304.8399999999</v>
          </cell>
        </row>
        <row r="1687">
          <cell r="J1687">
            <v>253883.78</v>
          </cell>
        </row>
        <row r="1749">
          <cell r="J1749">
            <v>655489.93000000005</v>
          </cell>
        </row>
        <row r="2055">
          <cell r="J2055">
            <v>3019653.88</v>
          </cell>
        </row>
        <row r="3558">
          <cell r="J3558">
            <v>6208933.8800000008</v>
          </cell>
        </row>
        <row r="3581">
          <cell r="J3581">
            <v>304660.92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activeCell="B23" sqref="B23"/>
    </sheetView>
  </sheetViews>
  <sheetFormatPr baseColWidth="10" defaultRowHeight="15"/>
  <cols>
    <col min="1" max="1" width="28.140625" style="1" bestFit="1" customWidth="1"/>
    <col min="2" max="2" width="31.7109375" style="1" bestFit="1" customWidth="1"/>
    <col min="3" max="3" width="13.85546875" style="16" bestFit="1" customWidth="1"/>
    <col min="4" max="4" width="11.42578125" style="1"/>
    <col min="5" max="5" width="14.28515625" style="1" bestFit="1" customWidth="1"/>
    <col min="6" max="16384" width="11.42578125" style="1"/>
  </cols>
  <sheetData>
    <row r="1" spans="1:5" ht="16.5">
      <c r="A1" s="17" t="s">
        <v>0</v>
      </c>
      <c r="B1" s="18"/>
      <c r="C1" s="18"/>
      <c r="D1" s="18"/>
      <c r="E1" s="19"/>
    </row>
    <row r="2" spans="1:5">
      <c r="A2" s="20" t="s">
        <v>1</v>
      </c>
      <c r="B2" s="21"/>
      <c r="C2" s="21"/>
      <c r="D2" s="21"/>
      <c r="E2" s="22"/>
    </row>
    <row r="3" spans="1:5">
      <c r="A3" s="2"/>
      <c r="B3" s="3"/>
      <c r="C3" s="3"/>
      <c r="D3" s="3"/>
      <c r="E3" s="4"/>
    </row>
    <row r="4" spans="1:5">
      <c r="A4" s="2"/>
      <c r="B4" s="3"/>
      <c r="C4" s="3"/>
      <c r="D4" s="3"/>
      <c r="E4" s="4"/>
    </row>
    <row r="5" spans="1:5">
      <c r="A5" s="2" t="s">
        <v>2</v>
      </c>
      <c r="B5" s="5"/>
      <c r="C5" s="3"/>
      <c r="D5" s="5"/>
      <c r="E5" s="4"/>
    </row>
    <row r="6" spans="1:5">
      <c r="A6" s="2" t="s">
        <v>3</v>
      </c>
      <c r="B6" s="3"/>
      <c r="C6" s="3"/>
      <c r="D6" s="3"/>
      <c r="E6" s="6">
        <f>(C8+C10+C12+C14+C16+C18)</f>
        <v>18962154.899999999</v>
      </c>
    </row>
    <row r="7" spans="1:5">
      <c r="A7" s="7"/>
      <c r="B7" s="5"/>
      <c r="C7" s="3"/>
      <c r="D7" s="5"/>
      <c r="E7" s="4"/>
    </row>
    <row r="8" spans="1:5">
      <c r="A8" s="7" t="s">
        <v>4</v>
      </c>
      <c r="B8" s="5" t="s">
        <v>5</v>
      </c>
      <c r="C8" s="8">
        <f>+'[1]Papel Trab Oct-Dic'!J96</f>
        <v>1835934.18</v>
      </c>
      <c r="D8" s="5"/>
      <c r="E8" s="9"/>
    </row>
    <row r="9" spans="1:5">
      <c r="A9" s="7"/>
      <c r="B9" s="5"/>
      <c r="C9" s="3"/>
      <c r="D9" s="5"/>
      <c r="E9" s="9"/>
    </row>
    <row r="10" spans="1:5">
      <c r="A10" s="7" t="s">
        <v>6</v>
      </c>
      <c r="B10" s="5" t="s">
        <v>7</v>
      </c>
      <c r="C10" s="8">
        <f>+'[1]Papel Trab Oct-Dic'!J172</f>
        <v>789544.26</v>
      </c>
      <c r="D10" s="5"/>
      <c r="E10" s="9"/>
    </row>
    <row r="11" spans="1:5">
      <c r="A11" s="7"/>
      <c r="B11" s="5"/>
      <c r="C11" s="3"/>
      <c r="D11" s="5"/>
      <c r="E11" s="9"/>
    </row>
    <row r="12" spans="1:5">
      <c r="A12" s="7" t="s">
        <v>8</v>
      </c>
      <c r="B12" s="5" t="s">
        <v>9</v>
      </c>
      <c r="C12" s="8">
        <f>+'[1]Papel Trab Oct-Dic'!J1106</f>
        <v>9210513.5999999996</v>
      </c>
      <c r="D12" s="5"/>
      <c r="E12" s="9"/>
    </row>
    <row r="13" spans="1:5">
      <c r="A13" s="7"/>
      <c r="B13" s="5"/>
      <c r="C13" s="3"/>
      <c r="D13" s="5"/>
      <c r="E13" s="9"/>
    </row>
    <row r="14" spans="1:5">
      <c r="A14" s="7" t="s">
        <v>10</v>
      </c>
      <c r="B14" s="5" t="s">
        <v>11</v>
      </c>
      <c r="C14" s="8">
        <f>+'[1]Papel Trab Oct-Dic'!J1516</f>
        <v>5067974.2399999993</v>
      </c>
      <c r="D14" s="5"/>
      <c r="E14" s="9"/>
    </row>
    <row r="15" spans="1:5">
      <c r="A15" s="7"/>
      <c r="B15" s="5"/>
      <c r="C15" s="3"/>
      <c r="D15" s="5"/>
      <c r="E15" s="9"/>
    </row>
    <row r="16" spans="1:5">
      <c r="A16" s="7" t="s">
        <v>12</v>
      </c>
      <c r="B16" s="5" t="s">
        <v>13</v>
      </c>
      <c r="C16" s="8">
        <f>+'[1]Papel Trab Oct-Dic'!J1661</f>
        <v>1804304.8399999999</v>
      </c>
      <c r="D16" s="5"/>
      <c r="E16" s="9"/>
    </row>
    <row r="17" spans="1:5">
      <c r="A17" s="7"/>
      <c r="B17" s="5"/>
      <c r="C17" s="3"/>
      <c r="D17" s="5"/>
      <c r="E17" s="9"/>
    </row>
    <row r="18" spans="1:5">
      <c r="A18" s="7" t="s">
        <v>14</v>
      </c>
      <c r="B18" s="5" t="s">
        <v>15</v>
      </c>
      <c r="C18" s="8">
        <f>+'[1]Papel Trab Oct-Dic'!J1687</f>
        <v>253883.78</v>
      </c>
      <c r="D18" s="5"/>
      <c r="E18" s="9"/>
    </row>
    <row r="19" spans="1:5">
      <c r="A19" s="7"/>
      <c r="B19" s="5"/>
      <c r="C19" s="3"/>
      <c r="D19" s="5"/>
      <c r="E19" s="9"/>
    </row>
    <row r="20" spans="1:5">
      <c r="A20" s="7"/>
      <c r="B20" s="5"/>
      <c r="C20" s="3"/>
      <c r="D20" s="5"/>
      <c r="E20" s="9"/>
    </row>
    <row r="21" spans="1:5">
      <c r="A21" s="2" t="s">
        <v>16</v>
      </c>
      <c r="B21" s="5" t="s">
        <v>26</v>
      </c>
      <c r="C21" s="23">
        <v>15581561.300000001</v>
      </c>
      <c r="D21" s="5"/>
      <c r="E21" s="9"/>
    </row>
    <row r="22" spans="1:5" ht="16.5">
      <c r="A22" s="2" t="s">
        <v>17</v>
      </c>
      <c r="B22" s="3"/>
      <c r="C22" s="3"/>
      <c r="D22" s="5"/>
      <c r="E22" s="10">
        <f>C24</f>
        <v>655489.93000000005</v>
      </c>
    </row>
    <row r="23" spans="1:5">
      <c r="A23" s="7"/>
      <c r="B23" s="5"/>
      <c r="C23" s="3"/>
      <c r="D23" s="5"/>
      <c r="E23" s="9"/>
    </row>
    <row r="24" spans="1:5">
      <c r="A24" s="7" t="s">
        <v>18</v>
      </c>
      <c r="B24" s="5" t="s">
        <v>17</v>
      </c>
      <c r="C24" s="8">
        <f>+'[1]Papel Trab Oct-Dic'!J1749</f>
        <v>655489.93000000005</v>
      </c>
      <c r="D24" s="5"/>
      <c r="E24" s="4"/>
    </row>
    <row r="25" spans="1:5">
      <c r="A25" s="7"/>
      <c r="B25" s="5"/>
      <c r="C25" s="3"/>
      <c r="D25" s="5"/>
      <c r="E25" s="9"/>
    </row>
    <row r="26" spans="1:5">
      <c r="A26" s="7"/>
      <c r="B26" s="5"/>
      <c r="C26" s="3"/>
      <c r="D26" s="5"/>
      <c r="E26" s="9"/>
    </row>
    <row r="27" spans="1:5" ht="16.5">
      <c r="A27" s="2" t="s">
        <v>19</v>
      </c>
      <c r="B27" s="5"/>
      <c r="C27" s="3"/>
      <c r="D27" s="5"/>
      <c r="E27" s="10">
        <f>(C29+C31+C33)</f>
        <v>9533248.6800000016</v>
      </c>
    </row>
    <row r="28" spans="1:5">
      <c r="A28" s="7"/>
      <c r="B28" s="5"/>
      <c r="C28" s="3"/>
      <c r="D28" s="5"/>
      <c r="E28" s="9"/>
    </row>
    <row r="29" spans="1:5">
      <c r="A29" s="7" t="s">
        <v>20</v>
      </c>
      <c r="B29" s="5" t="s">
        <v>21</v>
      </c>
      <c r="C29" s="8">
        <f>+'[1]Papel Trab Oct-Dic'!J2055</f>
        <v>3019653.88</v>
      </c>
      <c r="D29" s="5"/>
      <c r="E29" s="9"/>
    </row>
    <row r="30" spans="1:5">
      <c r="A30" s="7"/>
      <c r="B30" s="5"/>
      <c r="C30" s="3"/>
      <c r="D30" s="5"/>
      <c r="E30" s="9"/>
    </row>
    <row r="31" spans="1:5">
      <c r="A31" s="7" t="s">
        <v>22</v>
      </c>
      <c r="B31" s="5" t="s">
        <v>23</v>
      </c>
      <c r="C31" s="8">
        <f>'[1]Papel Trab Oct-Dic'!J3558</f>
        <v>6208933.8800000008</v>
      </c>
      <c r="D31" s="5"/>
      <c r="E31" s="9"/>
    </row>
    <row r="32" spans="1:5">
      <c r="A32" s="7"/>
      <c r="B32" s="5"/>
      <c r="C32" s="3"/>
      <c r="D32" s="5"/>
      <c r="E32" s="9"/>
    </row>
    <row r="33" spans="1:5">
      <c r="A33" s="7" t="s">
        <v>24</v>
      </c>
      <c r="B33" s="5" t="s">
        <v>25</v>
      </c>
      <c r="C33" s="8">
        <f>+'[1]Papel Trab Oct-Dic'!J3581</f>
        <v>304660.92</v>
      </c>
      <c r="D33" s="5"/>
      <c r="E33" s="9"/>
    </row>
    <row r="34" spans="1:5">
      <c r="A34" s="7"/>
      <c r="B34" s="5"/>
      <c r="C34" s="3"/>
      <c r="D34" s="5"/>
      <c r="E34" s="4"/>
    </row>
    <row r="35" spans="1:5">
      <c r="A35" s="7"/>
      <c r="B35" s="5"/>
      <c r="C35" s="3"/>
      <c r="D35" s="5"/>
      <c r="E35" s="11"/>
    </row>
    <row r="36" spans="1:5">
      <c r="A36" s="7"/>
      <c r="B36" s="5"/>
      <c r="C36" s="3"/>
      <c r="D36" s="5"/>
      <c r="E36" s="11"/>
    </row>
    <row r="37" spans="1:5">
      <c r="A37" s="7"/>
      <c r="B37" s="5"/>
      <c r="C37" s="3"/>
      <c r="D37" s="5"/>
      <c r="E37" s="4"/>
    </row>
    <row r="38" spans="1:5">
      <c r="A38" s="7"/>
      <c r="B38" s="5"/>
      <c r="C38" s="3"/>
      <c r="D38" s="5"/>
      <c r="E38" s="4"/>
    </row>
    <row r="39" spans="1:5">
      <c r="A39" s="7"/>
      <c r="B39" s="5"/>
      <c r="C39" s="3"/>
      <c r="D39" s="5"/>
      <c r="E39" s="4"/>
    </row>
    <row r="40" spans="1:5">
      <c r="A40" s="7"/>
      <c r="B40" s="5"/>
      <c r="C40" s="3"/>
      <c r="D40" s="5"/>
      <c r="E40" s="4"/>
    </row>
    <row r="41" spans="1:5">
      <c r="A41" s="7"/>
      <c r="B41" s="5"/>
      <c r="C41" s="3"/>
      <c r="D41" s="5"/>
      <c r="E41" s="4"/>
    </row>
    <row r="42" spans="1:5">
      <c r="A42" s="7"/>
      <c r="B42" s="5"/>
      <c r="C42" s="3"/>
      <c r="D42" s="5"/>
      <c r="E42" s="4"/>
    </row>
    <row r="43" spans="1:5">
      <c r="A43" s="12"/>
      <c r="B43" s="13"/>
      <c r="C43" s="14"/>
      <c r="D43" s="13"/>
      <c r="E43" s="15"/>
    </row>
  </sheetData>
  <mergeCells count="2">
    <mergeCell ref="A1:E1"/>
    <mergeCell ref="A2:E2"/>
  </mergeCells>
  <printOptions horizontalCentered="1"/>
  <pageMargins left="0.74803149606299213" right="0.74803149606299213" top="0.98425196850393704" bottom="0.78740157480314965" header="0" footer="0.78740157480314965"/>
  <pageSetup orientation="portrait" r:id="rId1"/>
  <headerFooter alignWithMargins="0">
    <oddFooter>&amp;L&amp;8Contabilidad &amp;C&amp;8Unidad de Archivo&amp;R&amp;8Chihuahua, Chih., Enero 15'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2013-01-17T16:13:01Z</dcterms:created>
  <dcterms:modified xsi:type="dcterms:W3CDTF">2013-01-21T19:40:54Z</dcterms:modified>
</cp:coreProperties>
</file>